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mose\Dropbox\Bred Heifers\"/>
    </mc:Choice>
  </mc:AlternateContent>
  <bookViews>
    <workbookView xWindow="480" yWindow="348" windowWidth="19872" windowHeight="7728"/>
  </bookViews>
  <sheets>
    <sheet name="Sale Sheet" sheetId="1" r:id="rId1"/>
    <sheet name="Results" sheetId="2" r:id="rId2"/>
    <sheet name="Producers" sheetId="6" r:id="rId3"/>
    <sheet name="Buyer" sheetId="3" r:id="rId4"/>
    <sheet name="Invoices" sheetId="4" state="hidden" r:id="rId5"/>
  </sheets>
  <calcPr calcId="152511"/>
</workbook>
</file>

<file path=xl/calcChain.xml><?xml version="1.0" encoding="utf-8"?>
<calcChain xmlns="http://schemas.openxmlformats.org/spreadsheetml/2006/main">
  <c r="F460" i="4" l="1"/>
  <c r="H233" i="6"/>
  <c r="F416" i="4" l="1"/>
  <c r="F319" i="4"/>
  <c r="H234" i="6" l="1"/>
  <c r="H238" i="6"/>
  <c r="H70" i="6"/>
  <c r="H75" i="6" s="1"/>
  <c r="F508" i="4"/>
  <c r="F36" i="4"/>
  <c r="F366" i="4"/>
  <c r="F131" i="4"/>
  <c r="F225" i="4"/>
  <c r="F272" i="4"/>
  <c r="F186" i="4"/>
  <c r="F83" i="4"/>
  <c r="H71" i="6" l="1"/>
</calcChain>
</file>

<file path=xl/sharedStrings.xml><?xml version="1.0" encoding="utf-8"?>
<sst xmlns="http://schemas.openxmlformats.org/spreadsheetml/2006/main" count="740" uniqueCount="188">
  <si>
    <t>Tag Number</t>
  </si>
  <si>
    <t>Months Bred</t>
  </si>
  <si>
    <t>7 HD</t>
  </si>
  <si>
    <t>6 HD</t>
  </si>
  <si>
    <t>5 HD</t>
  </si>
  <si>
    <t>4 HD</t>
  </si>
  <si>
    <t>10 HD</t>
  </si>
  <si>
    <t>57r</t>
  </si>
  <si>
    <t>9r</t>
  </si>
  <si>
    <t>20r</t>
  </si>
  <si>
    <t>8r</t>
  </si>
  <si>
    <t>67r</t>
  </si>
  <si>
    <t>28r</t>
  </si>
  <si>
    <t>27r</t>
  </si>
  <si>
    <t>68r</t>
  </si>
  <si>
    <t>74r</t>
  </si>
  <si>
    <t>75r</t>
  </si>
  <si>
    <t>65r</t>
  </si>
  <si>
    <t>7r</t>
  </si>
  <si>
    <t>44r</t>
  </si>
  <si>
    <t>22r</t>
  </si>
  <si>
    <t>2r</t>
  </si>
  <si>
    <t>73r</t>
  </si>
  <si>
    <t>61r</t>
  </si>
  <si>
    <t>29r</t>
  </si>
  <si>
    <t>54r</t>
  </si>
  <si>
    <t>26r</t>
  </si>
  <si>
    <t>63r</t>
  </si>
  <si>
    <t>60r</t>
  </si>
  <si>
    <t>23r</t>
  </si>
  <si>
    <t>10r</t>
  </si>
  <si>
    <t>15r</t>
  </si>
  <si>
    <t>3r</t>
  </si>
  <si>
    <t>9 HD</t>
  </si>
  <si>
    <t>31r</t>
  </si>
  <si>
    <t>53r</t>
  </si>
  <si>
    <t>24r</t>
  </si>
  <si>
    <t>72r</t>
  </si>
  <si>
    <t>47r</t>
  </si>
  <si>
    <t>1r</t>
  </si>
  <si>
    <t>39r</t>
  </si>
  <si>
    <t>51r</t>
  </si>
  <si>
    <t>11r</t>
  </si>
  <si>
    <t>50r</t>
  </si>
  <si>
    <t>5r</t>
  </si>
  <si>
    <t>42r</t>
  </si>
  <si>
    <t>49r</t>
  </si>
  <si>
    <t>77r</t>
  </si>
  <si>
    <t>25r</t>
  </si>
  <si>
    <t>17r</t>
  </si>
  <si>
    <t>38r</t>
  </si>
  <si>
    <t>43r</t>
  </si>
  <si>
    <t>13r</t>
  </si>
  <si>
    <t>45r</t>
  </si>
  <si>
    <t>41r</t>
  </si>
  <si>
    <t>36r</t>
  </si>
  <si>
    <t>19r</t>
  </si>
  <si>
    <t>34r</t>
  </si>
  <si>
    <t>33r</t>
  </si>
  <si>
    <t>6r</t>
  </si>
  <si>
    <t>79r</t>
  </si>
  <si>
    <t>66r</t>
  </si>
  <si>
    <t>52r</t>
  </si>
  <si>
    <t>48r</t>
  </si>
  <si>
    <t>31g</t>
  </si>
  <si>
    <t>30g</t>
  </si>
  <si>
    <t>7g</t>
  </si>
  <si>
    <t>4g</t>
  </si>
  <si>
    <t>2g</t>
  </si>
  <si>
    <t>3g</t>
  </si>
  <si>
    <t>1g</t>
  </si>
  <si>
    <t>24g</t>
  </si>
  <si>
    <t>22g</t>
  </si>
  <si>
    <t>23g</t>
  </si>
  <si>
    <t>35r</t>
  </si>
  <si>
    <t>30r</t>
  </si>
  <si>
    <t>94r</t>
  </si>
  <si>
    <t>58r</t>
  </si>
  <si>
    <t>83r</t>
  </si>
  <si>
    <t>70r</t>
  </si>
  <si>
    <t>32r</t>
  </si>
  <si>
    <t>12r</t>
  </si>
  <si>
    <t>21r</t>
  </si>
  <si>
    <t>4r</t>
  </si>
  <si>
    <t>71r</t>
  </si>
  <si>
    <t>14r</t>
  </si>
  <si>
    <t>69r</t>
  </si>
  <si>
    <t>40r</t>
  </si>
  <si>
    <t>81r</t>
  </si>
  <si>
    <t>16g</t>
  </si>
  <si>
    <t>12g</t>
  </si>
  <si>
    <t>19g</t>
  </si>
  <si>
    <t>17g</t>
  </si>
  <si>
    <t>33g</t>
  </si>
  <si>
    <t>27g</t>
  </si>
  <si>
    <t>46r</t>
  </si>
  <si>
    <t>13g</t>
  </si>
  <si>
    <t>8g</t>
  </si>
  <si>
    <t>32g</t>
  </si>
  <si>
    <t>10g</t>
  </si>
  <si>
    <t>5g</t>
  </si>
  <si>
    <t>20g</t>
  </si>
  <si>
    <t>84r</t>
  </si>
  <si>
    <t>26g</t>
  </si>
  <si>
    <t xml:space="preserve"> </t>
  </si>
  <si>
    <t>14 HD</t>
  </si>
  <si>
    <t>16r</t>
  </si>
  <si>
    <t>11g</t>
  </si>
  <si>
    <t>14g</t>
  </si>
  <si>
    <t>12 HD</t>
  </si>
  <si>
    <t>On behalf of G &amp; P Cattle, we would like to thank everyone for coming out to the sale.  We hope that you liked the heifers that you have seen and/or purchased.  If you need any help to transport your purchase(s), please get with Trip Moseley after the sale to make those arragements.  We look forward to seeing and hearing from each of you to help you with your cattle needs. And again, Thanks to you all!!!</t>
  </si>
  <si>
    <t>Pen 3</t>
  </si>
  <si>
    <t>Pen 6</t>
  </si>
  <si>
    <t>Pen 11</t>
  </si>
  <si>
    <t>Pen 17</t>
  </si>
  <si>
    <t>Pen 14</t>
  </si>
  <si>
    <t>Pen 16</t>
  </si>
  <si>
    <t>Pen 1</t>
  </si>
  <si>
    <t>Pen 13</t>
  </si>
  <si>
    <t>Pen 8</t>
  </si>
  <si>
    <t>Pen 4</t>
  </si>
  <si>
    <t>Pen 15</t>
  </si>
  <si>
    <t>Pen 12</t>
  </si>
  <si>
    <t>Pen 10</t>
  </si>
  <si>
    <t>Pen 18</t>
  </si>
  <si>
    <t>Pen 7</t>
  </si>
  <si>
    <t>Pen 5</t>
  </si>
  <si>
    <t>Pen 2</t>
  </si>
  <si>
    <t>Pen 20</t>
  </si>
  <si>
    <t>Pen 9</t>
  </si>
  <si>
    <t>18g</t>
  </si>
  <si>
    <t>97r</t>
  </si>
  <si>
    <t>Pen</t>
  </si>
  <si>
    <t>Calving Month</t>
  </si>
  <si>
    <t>Tag #</t>
  </si>
  <si>
    <t>Amount</t>
  </si>
  <si>
    <t>Moseley Brothers Cattle LLC                                                                             1240 Taylor Harris Rd                                                                                         Blakely, GA 39823</t>
  </si>
  <si>
    <t>17 HD</t>
  </si>
  <si>
    <t>101 Guck Transportation</t>
  </si>
  <si>
    <t>1st G &amp; P Cattle Bred Heifer Sale</t>
  </si>
  <si>
    <t>PD Ck # 3840</t>
  </si>
  <si>
    <t>PD Ck # 2252</t>
  </si>
  <si>
    <t>31 HD</t>
  </si>
  <si>
    <t>104 Hall Cattle</t>
  </si>
  <si>
    <t>111 Johnny Stanley Garrett</t>
  </si>
  <si>
    <t>PD Ck # 1237</t>
  </si>
  <si>
    <t>106 Keith Spivey</t>
  </si>
  <si>
    <t>PD Ck # 7129</t>
  </si>
  <si>
    <t>PD Ck # 560</t>
  </si>
  <si>
    <t>102 Bodock Farms</t>
  </si>
  <si>
    <t>Avg</t>
  </si>
  <si>
    <t>Beef Promotion</t>
  </si>
  <si>
    <t>Auctioneer 1%</t>
  </si>
  <si>
    <t>Commission $50/hd</t>
  </si>
  <si>
    <t>NET</t>
  </si>
  <si>
    <t>100 Bushwater Farms</t>
  </si>
  <si>
    <t>6+</t>
  </si>
  <si>
    <t>116 Kim Rentz Farms</t>
  </si>
  <si>
    <t>115 David Sessions</t>
  </si>
  <si>
    <t>21 HD</t>
  </si>
  <si>
    <t xml:space="preserve">55 Rushing Farms                                                                   </t>
  </si>
  <si>
    <t xml:space="preserve">55 Rushing Farms     </t>
  </si>
  <si>
    <t>16 HD</t>
  </si>
  <si>
    <t>117 Hentown Farms</t>
  </si>
  <si>
    <t>2nd Annual G &amp; P Cattle                               Bred Heifer Sale</t>
  </si>
  <si>
    <t>6 - 8</t>
  </si>
  <si>
    <t>2 HD</t>
  </si>
  <si>
    <t>4 - 6</t>
  </si>
  <si>
    <t>7 - 8</t>
  </si>
  <si>
    <t>4 - 5</t>
  </si>
  <si>
    <t>3 HD</t>
  </si>
  <si>
    <t>11 HD</t>
  </si>
  <si>
    <t>5 - 6</t>
  </si>
  <si>
    <t>P</t>
  </si>
  <si>
    <t>G</t>
  </si>
  <si>
    <t>8</t>
  </si>
  <si>
    <t>4</t>
  </si>
  <si>
    <t>7</t>
  </si>
  <si>
    <t>4100 US Hwy 231 South Troy, AL 36081                                                                                                                                                                                                                                                        September 9, 2023    1:00 pm CST</t>
  </si>
  <si>
    <t>T &amp; D Farms</t>
  </si>
  <si>
    <t>Cornelius Griffin LLC</t>
  </si>
  <si>
    <t>Cornelius Griffin LLC   /   T &amp; D Farms</t>
  </si>
  <si>
    <t>Page 1</t>
  </si>
  <si>
    <t>Page 2</t>
  </si>
  <si>
    <t>Page 3</t>
  </si>
  <si>
    <t>Page 4</t>
  </si>
  <si>
    <t xml:space="preserve"> Hfrs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</si>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</sst>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m\-dd\-yyyy"/>
    <numFmt numFmtId="165" formatCode="&quot;$&quot;#,##0.00"/>
  </numFmts>
  <fonts count="16" x14ac:knownFonts="1">
    <font>
      <sz val="11"/>
      <color theme="1"/>
      <name val="Calibri"/>
      <family val="2"/>
      <scheme val="minor"/>
    </font>
    <font>
      <b/>
      <sz val="14"/>
      <color theme="1"/>
      <name val="Calibri"/>
      <family val="2"/>
      <scheme val="minor"/>
    </font>
    <font>
      <sz val="20"/>
      <color theme="1"/>
      <name val="Arial"/>
      <family val="2"/>
    </font>
    <font>
      <sz val="10"/>
      <color theme="1"/>
      <name val="Calibri"/>
      <family val="2"/>
      <scheme val="minor"/>
    </font>
    <font>
      <sz val="26"/>
      <color theme="1"/>
      <name val="Arial Black"/>
      <family val="2"/>
    </font>
    <font>
      <b/>
      <sz val="13"/>
      <color theme="1"/>
      <name val="Times New Roman"/>
      <family val="1"/>
    </font>
    <font>
      <b/>
      <sz val="20"/>
      <color rgb="FF000000"/>
      <name val="Calibri"/>
      <family val="2"/>
      <scheme val="minor"/>
    </font>
    <font>
      <sz val="20"/>
      <color rgb="FF000000"/>
      <name val="Calibri"/>
      <family val="2"/>
      <scheme val="minor"/>
    </font>
    <font>
      <sz val="14"/>
      <color rgb="FF000000"/>
      <name val="Calibri"/>
      <family val="2"/>
      <scheme val="minor"/>
    </font>
    <font>
      <sz val="14"/>
      <color theme="1"/>
      <name val="Calibri"/>
      <family val="2"/>
      <scheme val="minor"/>
    </font>
    <font>
      <sz val="12"/>
      <color rgb="FF000000"/>
      <name val="Calibri"/>
      <family val="2"/>
      <scheme val="minor"/>
    </font>
    <font>
      <sz val="11"/>
      <name val="Arial"/>
      <family val="2"/>
      <charset val="1"/>
    </font>
    <font>
      <sz val="20"/>
      <color theme="1"/>
      <name val="Arial Black"/>
      <family val="2"/>
    </font>
    <font>
      <sz val="14"/>
      <color theme="1"/>
      <name val="Arial"/>
      <family val="2"/>
    </font>
    <font>
      <sz val="12"/>
      <color theme="1"/>
      <name val="Calibri"/>
      <family val="2"/>
      <scheme val="minor"/>
    </font>
    <font>
      <b/>
      <sz val="12"/>
      <color theme="1"/>
      <name val="Calibri"/>
      <family val="2"/>
      <scheme val="minor"/>
    </font>
  </fonts>
  <fills count="2">
    <fill>
      <patternFill patternType="none"/>
    </fill>
    <fill>
      <patternFill patternType="gray125"/>
    </fill>
  </fills>
  <borders count="4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top style="medium">
        <color indexed="64"/>
      </top>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ck">
        <color indexed="64"/>
      </top>
      <bottom/>
      <diagonal/>
    </border>
    <border>
      <left style="thick">
        <color indexed="64"/>
      </left>
      <right/>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s>
  <cellStyleXfs count="1">
    <xf numFmtId="0" fontId="0" fillId="0" borderId="0"/>
  </cellStyleXfs>
  <cellXfs count="162">
    <xf numFmtId="0" fontId="0" fillId="0" borderId="0" xfId="0"/>
    <xf numFmtId="0" fontId="0" fillId="0" borderId="0" xfId="0" applyBorder="1"/>
    <xf numFmtId="0" fontId="0" fillId="0" borderId="0" xfId="0" applyFill="1"/>
    <xf numFmtId="0" fontId="1" fillId="0" borderId="0" xfId="0" applyFont="1" applyFill="1"/>
    <xf numFmtId="0" fontId="1" fillId="0" borderId="0" xfId="0" applyFont="1"/>
    <xf numFmtId="14" fontId="1" fillId="0" borderId="0" xfId="0" applyNumberFormat="1" applyFont="1" applyFill="1" applyBorder="1" applyAlignment="1">
      <alignment vertical="center"/>
    </xf>
    <xf numFmtId="0" fontId="1" fillId="0" borderId="0" xfId="0" applyFont="1" applyFill="1" applyBorder="1" applyAlignment="1">
      <alignment vertical="center"/>
    </xf>
    <xf numFmtId="0" fontId="0" fillId="0" borderId="0" xfId="0" applyFill="1" applyBorder="1" applyAlignment="1">
      <alignment horizontal="center" vertical="center"/>
    </xf>
    <xf numFmtId="0" fontId="0" fillId="0" borderId="1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 xfId="0" applyNumberFormat="1" applyFill="1" applyBorder="1" applyAlignment="1">
      <alignment horizontal="center" vertical="center"/>
    </xf>
    <xf numFmtId="0" fontId="0" fillId="0" borderId="10" xfId="0" applyNumberFormat="1" applyFill="1" applyBorder="1" applyAlignment="1">
      <alignment horizontal="center" vertical="center"/>
    </xf>
    <xf numFmtId="0" fontId="0" fillId="0" borderId="22" xfId="0" applyFill="1" applyBorder="1" applyAlignment="1">
      <alignment horizontal="center" vertical="center"/>
    </xf>
    <xf numFmtId="0" fontId="0" fillId="0" borderId="10" xfId="0" quotePrefix="1" applyNumberFormat="1" applyFill="1" applyBorder="1" applyAlignment="1">
      <alignment horizontal="center" vertical="center"/>
    </xf>
    <xf numFmtId="16" fontId="0" fillId="0" borderId="0" xfId="0" applyNumberFormat="1" applyFill="1"/>
    <xf numFmtId="0" fontId="0" fillId="0" borderId="1" xfId="0" quotePrefix="1" applyNumberFormat="1" applyFill="1" applyBorder="1" applyAlignment="1">
      <alignment horizontal="center" vertical="center"/>
    </xf>
    <xf numFmtId="0" fontId="0" fillId="0" borderId="23" xfId="0" quotePrefix="1" applyNumberFormat="1" applyFill="1" applyBorder="1" applyAlignment="1">
      <alignment horizontal="center" vertical="center"/>
    </xf>
    <xf numFmtId="0" fontId="0" fillId="0" borderId="0" xfId="0" applyNumberFormat="1" applyFill="1"/>
    <xf numFmtId="0" fontId="0" fillId="0" borderId="1" xfId="0" quotePrefix="1" applyFill="1" applyBorder="1" applyAlignment="1">
      <alignment horizontal="center" vertical="center"/>
    </xf>
    <xf numFmtId="0" fontId="1" fillId="0" borderId="0" xfId="0" applyFont="1" applyFill="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center"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14" fontId="0" fillId="0" borderId="0" xfId="0" applyNumberFormat="1" applyFill="1"/>
    <xf numFmtId="0"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0" xfId="0" quotePrefix="1" applyNumberFormat="1" applyFill="1" applyBorder="1" applyAlignment="1">
      <alignment horizontal="center" vertical="center"/>
    </xf>
    <xf numFmtId="0" fontId="0" fillId="0" borderId="18" xfId="0" applyFill="1" applyBorder="1" applyAlignment="1">
      <alignment horizontal="center" vertical="center"/>
    </xf>
    <xf numFmtId="0" fontId="0" fillId="0" borderId="18" xfId="0" applyFill="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NumberFormat="1" applyFill="1" applyAlignment="1">
      <alignment horizontal="center" vertical="center"/>
    </xf>
    <xf numFmtId="0" fontId="0" fillId="0" borderId="0" xfId="0" quotePrefix="1" applyNumberFormat="1" applyFill="1" applyBorder="1" applyAlignment="1">
      <alignment horizontal="center" vertical="center"/>
    </xf>
    <xf numFmtId="0" fontId="0" fillId="0" borderId="0" xfId="0" applyAlignment="1"/>
    <xf numFmtId="0" fontId="5" fillId="0" borderId="0" xfId="0" applyFont="1" applyBorder="1" applyAlignment="1">
      <alignment vertical="center" wrapText="1"/>
    </xf>
    <xf numFmtId="0" fontId="0" fillId="0" borderId="18" xfId="0" applyFill="1" applyBorder="1" applyAlignment="1">
      <alignment horizontal="center" vertical="center"/>
    </xf>
    <xf numFmtId="0" fontId="0" fillId="0" borderId="23" xfId="0" applyFill="1" applyBorder="1" applyAlignment="1">
      <alignment vertical="center" wrapText="1"/>
    </xf>
    <xf numFmtId="0" fontId="0" fillId="0" borderId="39" xfId="0" applyFill="1" applyBorder="1" applyAlignment="1">
      <alignment vertical="center" wrapText="1"/>
    </xf>
    <xf numFmtId="0" fontId="0" fillId="0" borderId="1" xfId="0" applyFill="1" applyBorder="1" applyAlignment="1">
      <alignment vertical="center" wrapText="1"/>
    </xf>
    <xf numFmtId="0" fontId="0" fillId="0" borderId="40" xfId="0" applyFill="1" applyBorder="1" applyAlignment="1">
      <alignment vertical="center" wrapText="1"/>
    </xf>
    <xf numFmtId="0" fontId="0" fillId="0" borderId="10" xfId="0" applyFill="1" applyBorder="1" applyAlignment="1">
      <alignment vertical="center" wrapText="1"/>
    </xf>
    <xf numFmtId="0" fontId="0" fillId="0" borderId="41" xfId="0" applyFill="1" applyBorder="1" applyAlignment="1">
      <alignment vertical="center" wrapText="1"/>
    </xf>
    <xf numFmtId="0" fontId="0" fillId="0" borderId="23" xfId="0" applyFill="1" applyBorder="1" applyAlignment="1">
      <alignment vertical="center"/>
    </xf>
    <xf numFmtId="0" fontId="0" fillId="0" borderId="39" xfId="0" applyFill="1" applyBorder="1" applyAlignment="1">
      <alignment vertical="center"/>
    </xf>
    <xf numFmtId="0" fontId="0" fillId="0" borderId="1" xfId="0" applyFill="1" applyBorder="1" applyAlignment="1">
      <alignment vertical="center"/>
    </xf>
    <xf numFmtId="0" fontId="0" fillId="0" borderId="40" xfId="0" applyFill="1" applyBorder="1" applyAlignment="1">
      <alignment vertical="center"/>
    </xf>
    <xf numFmtId="0" fontId="0" fillId="0" borderId="10" xfId="0" applyFill="1" applyBorder="1" applyAlignment="1">
      <alignment vertical="center"/>
    </xf>
    <xf numFmtId="0" fontId="0" fillId="0" borderId="41" xfId="0" applyFill="1" applyBorder="1" applyAlignment="1">
      <alignment vertical="center"/>
    </xf>
    <xf numFmtId="0" fontId="3" fillId="0" borderId="23" xfId="0" applyFont="1" applyFill="1" applyBorder="1" applyAlignment="1">
      <alignment vertical="center" wrapText="1"/>
    </xf>
    <xf numFmtId="0" fontId="3" fillId="0" borderId="39" xfId="0" applyFont="1" applyFill="1" applyBorder="1" applyAlignment="1">
      <alignment vertical="center" wrapText="1"/>
    </xf>
    <xf numFmtId="0" fontId="0" fillId="0" borderId="0" xfId="0" applyBorder="1" applyProtection="1">
      <protection locked="0"/>
    </xf>
    <xf numFmtId="0" fontId="7" fillId="0" borderId="0" xfId="0" applyFont="1" applyAlignment="1" applyProtection="1">
      <alignment horizontal="center" vertical="center"/>
    </xf>
    <xf numFmtId="0" fontId="8" fillId="0" borderId="30" xfId="0" applyFont="1" applyBorder="1" applyAlignment="1" applyProtection="1">
      <alignment horizontal="center" vertical="center"/>
    </xf>
    <xf numFmtId="0" fontId="8" fillId="0" borderId="30" xfId="0" applyFont="1" applyBorder="1" applyAlignment="1" applyProtection="1">
      <alignment horizontal="left" vertical="center"/>
    </xf>
    <xf numFmtId="0" fontId="7" fillId="0" borderId="0" xfId="0" applyFont="1" applyFill="1" applyAlignment="1" applyProtection="1">
      <alignment vertical="center"/>
    </xf>
    <xf numFmtId="0" fontId="8" fillId="0" borderId="0" xfId="0" applyFont="1" applyAlignment="1" applyProtection="1"/>
    <xf numFmtId="0" fontId="8" fillId="0" borderId="0" xfId="0" applyFont="1" applyAlignment="1" applyProtection="1">
      <alignment horizontal="center"/>
    </xf>
    <xf numFmtId="0" fontId="9" fillId="0" borderId="0" xfId="0" applyFont="1" applyAlignment="1" applyProtection="1">
      <alignment horizontal="left"/>
    </xf>
    <xf numFmtId="0" fontId="0" fillId="0" borderId="0" xfId="0" applyFont="1" applyFill="1" applyBorder="1" applyProtection="1">
      <protection locked="0"/>
    </xf>
    <xf numFmtId="0" fontId="8" fillId="0" borderId="37" xfId="0" applyFont="1" applyBorder="1" applyAlignment="1" applyProtection="1"/>
    <xf numFmtId="0" fontId="0" fillId="0" borderId="0" xfId="0" applyFont="1" applyAlignment="1" applyProtection="1"/>
    <xf numFmtId="0" fontId="0" fillId="0" borderId="0" xfId="0" applyFont="1" applyAlignment="1" applyProtection="1">
      <alignment horizontal="center"/>
    </xf>
    <xf numFmtId="0" fontId="0" fillId="0" borderId="0" xfId="0" applyFont="1" applyAlignment="1" applyProtection="1">
      <alignment horizontal="left"/>
    </xf>
    <xf numFmtId="0" fontId="8" fillId="0" borderId="0" xfId="0" applyFont="1" applyFill="1" applyAlignment="1" applyProtection="1">
      <alignment horizontal="center"/>
    </xf>
    <xf numFmtId="0" fontId="8" fillId="0" borderId="0" xfId="0" applyFont="1" applyFill="1" applyAlignment="1" applyProtection="1"/>
    <xf numFmtId="0" fontId="0" fillId="0" borderId="0" xfId="0" applyFont="1" applyFill="1" applyAlignment="1" applyProtection="1"/>
    <xf numFmtId="0" fontId="0" fillId="0" borderId="0" xfId="0" applyFill="1" applyBorder="1" applyProtection="1">
      <protection locked="0"/>
    </xf>
    <xf numFmtId="164" fontId="0" fillId="0" borderId="0" xfId="0" applyNumberFormat="1" applyFill="1" applyBorder="1" applyProtection="1">
      <protection locked="0"/>
    </xf>
    <xf numFmtId="0" fontId="0" fillId="0" borderId="0" xfId="0" applyFill="1" applyBorder="1" applyAlignment="1" applyProtection="1">
      <alignment horizontal="center" vertical="center"/>
      <protection locked="0"/>
    </xf>
    <xf numFmtId="164" fontId="11" fillId="0" borderId="0" xfId="0" applyNumberFormat="1" applyFont="1" applyFill="1" applyBorder="1" applyProtection="1">
      <protection locked="0"/>
    </xf>
    <xf numFmtId="0" fontId="11" fillId="0" borderId="0" xfId="0" applyFont="1" applyFill="1" applyBorder="1" applyProtection="1">
      <protection locked="0"/>
    </xf>
    <xf numFmtId="164" fontId="0" fillId="0" borderId="0" xfId="0" applyNumberFormat="1" applyBorder="1" applyProtection="1">
      <protection locked="0"/>
    </xf>
    <xf numFmtId="164" fontId="11" fillId="0" borderId="0" xfId="0" applyNumberFormat="1" applyFont="1" applyBorder="1" applyProtection="1">
      <protection locked="0"/>
    </xf>
    <xf numFmtId="0" fontId="0" fillId="0" borderId="0" xfId="0" quotePrefix="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1" fillId="0" borderId="0" xfId="0" applyFont="1" applyBorder="1" applyProtection="1">
      <protection locked="0"/>
    </xf>
    <xf numFmtId="0" fontId="0" fillId="0" borderId="0" xfId="0" applyNumberFormat="1" applyFill="1" applyBorder="1"/>
    <xf numFmtId="14" fontId="0" fillId="0" borderId="0" xfId="0" applyNumberFormat="1" applyFill="1" applyBorder="1"/>
    <xf numFmtId="0" fontId="0" fillId="0" borderId="0" xfId="0" applyFill="1" applyBorder="1"/>
    <xf numFmtId="0" fontId="0" fillId="0" borderId="0" xfId="0" applyNumberFormat="1" applyFill="1" applyBorder="1" applyAlignment="1">
      <alignment horizontal="center" vertical="center"/>
    </xf>
    <xf numFmtId="16" fontId="0" fillId="0" borderId="0" xfId="0" applyNumberFormat="1" applyFill="1" applyBorder="1"/>
    <xf numFmtId="2" fontId="0" fillId="0" borderId="0" xfId="0" applyNumberFormat="1" applyFill="1" applyBorder="1" applyAlignment="1">
      <alignment horizontal="center" vertical="center"/>
    </xf>
    <xf numFmtId="165" fontId="0" fillId="0" borderId="0" xfId="0" applyNumberFormat="1" applyFill="1" applyBorder="1" applyAlignment="1">
      <alignment horizontal="center" vertical="center"/>
    </xf>
    <xf numFmtId="0" fontId="0" fillId="0" borderId="0" xfId="0" quotePrefix="1" applyNumberFormat="1" applyFill="1" applyBorder="1" applyAlignment="1">
      <alignment horizontal="center" vertical="center"/>
    </xf>
    <xf numFmtId="0" fontId="0" fillId="0" borderId="0" xfId="0" applyFill="1" applyBorder="1" applyAlignment="1">
      <alignment horizontal="center" vertical="center"/>
    </xf>
    <xf numFmtId="0" fontId="0" fillId="0" borderId="0" xfId="0" applyNumberFormat="1" applyFill="1" applyBorder="1" applyAlignment="1">
      <alignment horizontal="center" vertical="center"/>
    </xf>
    <xf numFmtId="0" fontId="8" fillId="0" borderId="0" xfId="0" applyFont="1" applyFill="1" applyAlignment="1" applyProtection="1">
      <alignment horizontal="center"/>
    </xf>
    <xf numFmtId="0" fontId="8" fillId="0" borderId="30" xfId="0" applyFont="1" applyBorder="1" applyAlignment="1" applyProtection="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xf>
    <xf numFmtId="0"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0" fillId="0" borderId="0" xfId="0" quotePrefix="1" applyNumberFormat="1" applyFill="1" applyBorder="1" applyAlignment="1">
      <alignment horizontal="center" vertical="center"/>
    </xf>
    <xf numFmtId="44" fontId="0" fillId="0" borderId="0" xfId="0" applyNumberFormat="1" applyAlignment="1">
      <alignment horizontal="center" vertical="center"/>
    </xf>
    <xf numFmtId="0" fontId="0" fillId="0" borderId="18" xfId="0" applyFill="1" applyBorder="1" applyAlignment="1">
      <alignment horizontal="center" vertical="center"/>
    </xf>
    <xf numFmtId="0" fontId="5" fillId="0" borderId="0" xfId="0" applyFont="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16" fontId="0" fillId="0" borderId="23" xfId="0" quotePrefix="1" applyNumberFormat="1" applyFill="1" applyBorder="1" applyAlignment="1">
      <alignment horizontal="center" vertical="center"/>
    </xf>
    <xf numFmtId="0" fontId="0" fillId="0" borderId="30" xfId="0" quotePrefix="1" applyFill="1" applyBorder="1" applyAlignment="1">
      <alignment horizontal="center" vertical="center"/>
    </xf>
    <xf numFmtId="0" fontId="0" fillId="0" borderId="10" xfId="0" quotePrefix="1" applyFill="1" applyBorder="1" applyAlignment="1">
      <alignment horizontal="center" vertical="center"/>
    </xf>
    <xf numFmtId="0" fontId="0" fillId="0" borderId="23" xfId="0" quotePrefix="1" applyFill="1" applyBorder="1" applyAlignment="1">
      <alignment horizontal="center" vertical="center"/>
    </xf>
    <xf numFmtId="0" fontId="0" fillId="0" borderId="23"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0" fontId="3" fillId="0" borderId="23" xfId="0" applyFont="1" applyFill="1" applyBorder="1" applyAlignment="1">
      <alignment horizontal="center" vertical="center" wrapText="1"/>
    </xf>
    <xf numFmtId="14" fontId="1" fillId="0" borderId="11" xfId="0" applyNumberFormat="1" applyFont="1" applyFill="1" applyBorder="1" applyAlignment="1">
      <alignment horizontal="center" vertical="center"/>
    </xf>
    <xf numFmtId="14" fontId="1" fillId="0" borderId="12" xfId="0" applyNumberFormat="1" applyFont="1" applyFill="1" applyBorder="1" applyAlignment="1">
      <alignment horizontal="center" vertical="center"/>
    </xf>
    <xf numFmtId="14" fontId="1" fillId="0" borderId="1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24" xfId="0" applyFill="1" applyBorder="1" applyAlignment="1">
      <alignment horizontal="center" vertical="center"/>
    </xf>
    <xf numFmtId="0" fontId="0" fillId="0" borderId="19" xfId="0" applyFill="1" applyBorder="1" applyAlignment="1">
      <alignment horizontal="center" vertical="center"/>
    </xf>
    <xf numFmtId="14" fontId="1" fillId="0" borderId="3" xfId="0" applyNumberFormat="1" applyFont="1" applyFill="1" applyBorder="1" applyAlignment="1">
      <alignment horizontal="center" vertical="center"/>
    </xf>
    <xf numFmtId="14" fontId="1" fillId="0" borderId="4"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14" fontId="1" fillId="0" borderId="14" xfId="0" applyNumberFormat="1" applyFont="1" applyFill="1" applyBorder="1" applyAlignment="1">
      <alignment horizontal="center" vertical="center"/>
    </xf>
    <xf numFmtId="14" fontId="1" fillId="0" borderId="15" xfId="0" applyNumberFormat="1" applyFont="1" applyFill="1" applyBorder="1" applyAlignment="1">
      <alignment horizontal="center" vertical="center"/>
    </xf>
    <xf numFmtId="14" fontId="1" fillId="0" borderId="16" xfId="0" applyNumberFormat="1" applyFont="1" applyFill="1" applyBorder="1" applyAlignment="1">
      <alignment horizontal="center" vertical="center"/>
    </xf>
    <xf numFmtId="14" fontId="1" fillId="0" borderId="6" xfId="0" applyNumberFormat="1" applyFont="1" applyFill="1" applyBorder="1" applyAlignment="1">
      <alignment horizontal="center" vertical="center"/>
    </xf>
    <xf numFmtId="14" fontId="1" fillId="0" borderId="2" xfId="0" applyNumberFormat="1" applyFont="1" applyFill="1" applyBorder="1" applyAlignment="1">
      <alignment horizontal="center" vertical="center"/>
    </xf>
    <xf numFmtId="14" fontId="1" fillId="0" borderId="7" xfId="0" applyNumberFormat="1" applyFont="1" applyFill="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0" fillId="0" borderId="28"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0" xfId="0" applyFill="1" applyBorder="1" applyAlignment="1">
      <alignment horizontal="center"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0" xfId="0" applyNumberFormat="1" applyFill="1" applyBorder="1" applyAlignment="1">
      <alignment horizontal="center" vertical="center"/>
    </xf>
    <xf numFmtId="0" fontId="10" fillId="0" borderId="0" xfId="0" applyFont="1" applyFill="1" applyAlignment="1" applyProtection="1">
      <alignment horizontal="center" wrapText="1"/>
    </xf>
    <xf numFmtId="0" fontId="8" fillId="0" borderId="0" xfId="0" applyFont="1" applyFill="1" applyAlignment="1" applyProtection="1">
      <alignment horizontal="center"/>
    </xf>
    <xf numFmtId="0" fontId="6" fillId="0" borderId="0" xfId="0" applyFont="1" applyAlignment="1" applyProtection="1">
      <alignment horizontal="right" vertical="top"/>
    </xf>
    <xf numFmtId="0" fontId="7" fillId="0" borderId="0" xfId="0" applyFont="1" applyAlignment="1" applyProtection="1">
      <alignment horizontal="center" vertical="center"/>
    </xf>
    <xf numFmtId="0" fontId="8" fillId="0" borderId="30" xfId="0" applyFont="1" applyBorder="1" applyAlignment="1" applyProtection="1">
      <alignment horizontal="center" vertical="center"/>
    </xf>
    <xf numFmtId="0" fontId="0" fillId="0" borderId="0" xfId="0" applyFill="1" applyBorder="1" applyAlignment="1">
      <alignment horizontal="center" vertical="center"/>
    </xf>
    <xf numFmtId="0" fontId="6" fillId="0" borderId="0" xfId="0" applyFont="1" applyAlignment="1" applyProtection="1">
      <alignment horizontal="right" vertical="top" wrapText="1"/>
    </xf>
    <xf numFmtId="0" fontId="0" fillId="0" borderId="0" xfId="0" quotePrefix="1" applyNumberFormat="1"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4" fillId="0" borderId="0" xfId="0" applyFont="1" applyAlignment="1">
      <alignment horizontal="center" vertical="center"/>
    </xf>
    <xf numFmtId="0" fontId="14" fillId="0" borderId="0" xfId="0" applyNumberFormat="1"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396626</xdr:colOff>
      <xdr:row>200</xdr:row>
      <xdr:rowOff>34766</xdr:rowOff>
    </xdr:from>
    <xdr:to>
      <xdr:col>4</xdr:col>
      <xdr:colOff>350520</xdr:colOff>
      <xdr:row>211</xdr:row>
      <xdr:rowOff>154830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826" y="35193446"/>
          <a:ext cx="3786754" cy="2268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47</xdr:row>
      <xdr:rowOff>38100</xdr:rowOff>
    </xdr:from>
    <xdr:to>
      <xdr:col>2</xdr:col>
      <xdr:colOff>776228</xdr:colOff>
      <xdr:row>53</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124968"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141</xdr:row>
      <xdr:rowOff>30480</xdr:rowOff>
    </xdr:from>
    <xdr:to>
      <xdr:col>2</xdr:col>
      <xdr:colOff>577005</xdr:colOff>
      <xdr:row>146</xdr:row>
      <xdr:rowOff>160020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02980"/>
          <a:ext cx="1925745" cy="1082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188</xdr:row>
      <xdr:rowOff>30480</xdr:rowOff>
    </xdr:from>
    <xdr:to>
      <xdr:col>4</xdr:col>
      <xdr:colOff>205740</xdr:colOff>
      <xdr:row>197</xdr:row>
      <xdr:rowOff>45720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18480"/>
          <a:ext cx="3078480" cy="172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377</xdr:row>
      <xdr:rowOff>19050</xdr:rowOff>
    </xdr:from>
    <xdr:to>
      <xdr:col>3</xdr:col>
      <xdr:colOff>382782</xdr:colOff>
      <xdr:row>384</xdr:row>
      <xdr:rowOff>179070</xdr:rowOff>
    </xdr:to>
    <xdr:pic>
      <xdr:nvPicPr>
        <xdr:cNvPr id="6"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837550"/>
          <a:ext cx="2573532" cy="1493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94</xdr:row>
      <xdr:rowOff>30480</xdr:rowOff>
    </xdr:from>
    <xdr:to>
      <xdr:col>3</xdr:col>
      <xdr:colOff>552853</xdr:colOff>
      <xdr:row>102</xdr:row>
      <xdr:rowOff>95250</xdr:rowOff>
    </xdr:to>
    <xdr:pic>
      <xdr:nvPicPr>
        <xdr:cNvPr id="7"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37480"/>
          <a:ext cx="2743603" cy="1588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xdr:colOff>
      <xdr:row>329</xdr:row>
      <xdr:rowOff>30480</xdr:rowOff>
    </xdr:from>
    <xdr:to>
      <xdr:col>3</xdr:col>
      <xdr:colOff>313746</xdr:colOff>
      <xdr:row>336</xdr:row>
      <xdr:rowOff>142875</xdr:rowOff>
    </xdr:to>
    <xdr:pic>
      <xdr:nvPicPr>
        <xdr:cNvPr id="8"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61561980"/>
          <a:ext cx="2496876" cy="1445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30480</xdr:rowOff>
    </xdr:from>
    <xdr:to>
      <xdr:col>3</xdr:col>
      <xdr:colOff>207435</xdr:colOff>
      <xdr:row>7</xdr:row>
      <xdr:rowOff>85725</xdr:rowOff>
    </xdr:to>
    <xdr:pic>
      <xdr:nvPicPr>
        <xdr:cNvPr id="9" name="Picture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324980"/>
          <a:ext cx="2398185" cy="1388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423</xdr:row>
      <xdr:rowOff>104774</xdr:rowOff>
    </xdr:from>
    <xdr:to>
      <xdr:col>4</xdr:col>
      <xdr:colOff>77442</xdr:colOff>
      <xdr:row>432</xdr:row>
      <xdr:rowOff>45719</xdr:rowOff>
    </xdr:to>
    <xdr:pic>
      <xdr:nvPicPr>
        <xdr:cNvPr id="11"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639774"/>
          <a:ext cx="2858742" cy="1655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236</xdr:row>
      <xdr:rowOff>87781</xdr:rowOff>
    </xdr:from>
    <xdr:ext cx="2552700" cy="1434314"/>
    <xdr:pic>
      <xdr:nvPicPr>
        <xdr:cNvPr id="18" name="Picture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999281"/>
          <a:ext cx="2552700" cy="1434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282</xdr:row>
      <xdr:rowOff>30480</xdr:rowOff>
    </xdr:from>
    <xdr:ext cx="2737660" cy="1588770"/>
    <xdr:pic>
      <xdr:nvPicPr>
        <xdr:cNvPr id="19"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611980"/>
          <a:ext cx="2737660" cy="1588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470</xdr:row>
      <xdr:rowOff>91960</xdr:rowOff>
    </xdr:from>
    <xdr:to>
      <xdr:col>4</xdr:col>
      <xdr:colOff>66675</xdr:colOff>
      <xdr:row>479</xdr:row>
      <xdr:rowOff>26670</xdr:rowOff>
    </xdr:to>
    <xdr:pic>
      <xdr:nvPicPr>
        <xdr:cNvPr id="20"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961460"/>
          <a:ext cx="2847975" cy="1649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tabSelected="1" zoomScaleNormal="100" workbookViewId="0">
      <selection activeCell="B1" sqref="B1:F1"/>
    </sheetView>
  </sheetViews>
  <sheetFormatPr defaultRowHeight="15.6" x14ac:dyDescent="0.3"/>
  <cols>
    <col min="1" max="1" width="1.109375" customWidth="1"/>
    <col min="2" max="2" width="13.109375" customWidth="1"/>
    <col min="3" max="3" width="19.33203125" customWidth="1"/>
    <col min="4" max="4" width="23.44140625" style="35" customWidth="1"/>
    <col min="5" max="5" width="6" customWidth="1"/>
    <col min="6" max="6" width="7.109375" customWidth="1"/>
    <col min="7" max="7" width="7.44140625" customWidth="1"/>
    <col min="8" max="8" width="9.109375" style="158" customWidth="1"/>
    <col min="9" max="9" width="21" customWidth="1"/>
  </cols>
  <sheetData>
    <row r="1" spans="1:11" ht="67.5" customHeight="1" x14ac:dyDescent="0.3">
      <c r="B1" s="121" t="s">
        <v>164</v>
      </c>
      <c r="C1" s="121"/>
      <c r="D1" s="121"/>
      <c r="E1" s="121"/>
      <c r="F1" s="121"/>
    </row>
    <row r="2" spans="1:11" ht="50.1" customHeight="1" thickBot="1" x14ac:dyDescent="0.35">
      <c r="B2" s="122" t="s">
        <v>178</v>
      </c>
      <c r="C2" s="122"/>
      <c r="D2" s="122"/>
      <c r="E2" s="122"/>
      <c r="F2" s="122"/>
    </row>
    <row r="3" spans="1:11" s="2" customFormat="1" ht="15" customHeight="1" thickTop="1" thickBot="1" x14ac:dyDescent="0.35">
      <c r="A3" s="103"/>
      <c r="B3" s="118" t="s">
        <v>179</v>
      </c>
      <c r="C3" s="119"/>
      <c r="D3" s="119"/>
      <c r="E3" s="119"/>
      <c r="F3" s="120"/>
      <c r="H3" s="159"/>
      <c r="I3" s="18"/>
      <c r="J3" s="15"/>
      <c r="K3" s="15"/>
    </row>
    <row r="4" spans="1:11" s="2" customFormat="1" ht="15" customHeight="1" thickBot="1" x14ac:dyDescent="0.35">
      <c r="A4" s="103"/>
      <c r="B4" s="112" t="s">
        <v>125</v>
      </c>
      <c r="C4" s="113"/>
      <c r="D4" s="113"/>
      <c r="E4" s="113"/>
      <c r="F4" s="114"/>
      <c r="H4" s="159"/>
      <c r="I4" s="18"/>
      <c r="J4" s="15"/>
      <c r="K4" s="15"/>
    </row>
    <row r="5" spans="1:11" s="4" customFormat="1" ht="15" customHeight="1" thickBot="1" x14ac:dyDescent="0.4">
      <c r="A5" s="6"/>
      <c r="B5" s="8" t="s">
        <v>0</v>
      </c>
      <c r="C5" s="100" t="s">
        <v>1</v>
      </c>
      <c r="D5" s="115"/>
      <c r="E5" s="116"/>
      <c r="F5" s="117"/>
      <c r="G5" s="20" t="s">
        <v>166</v>
      </c>
      <c r="H5" s="159"/>
      <c r="I5" s="18"/>
      <c r="J5" s="15"/>
      <c r="K5" s="15"/>
    </row>
    <row r="6" spans="1:11" s="2" customFormat="1" ht="12.6" customHeight="1" thickTop="1" x14ac:dyDescent="0.3">
      <c r="A6" s="103"/>
      <c r="B6" s="13">
        <v>14</v>
      </c>
      <c r="C6" s="107" t="s">
        <v>168</v>
      </c>
      <c r="D6" s="108" t="s">
        <v>173</v>
      </c>
      <c r="E6" s="42"/>
      <c r="F6" s="43"/>
      <c r="H6" s="159"/>
      <c r="I6" s="18"/>
      <c r="J6" s="15"/>
      <c r="K6" s="15"/>
    </row>
    <row r="7" spans="1:11" s="2" customFormat="1" ht="12.6" customHeight="1" thickBot="1" x14ac:dyDescent="0.35">
      <c r="A7" s="103"/>
      <c r="B7" s="10">
        <v>18</v>
      </c>
      <c r="C7" s="106" t="s">
        <v>168</v>
      </c>
      <c r="D7" s="109" t="s">
        <v>173</v>
      </c>
      <c r="E7" s="46"/>
      <c r="F7" s="47"/>
      <c r="H7" s="159"/>
      <c r="I7" s="18"/>
      <c r="J7" s="15"/>
      <c r="K7" s="15"/>
    </row>
    <row r="8" spans="1:11" s="2" customFormat="1" ht="14.1" customHeight="1" thickTop="1" thickBot="1" x14ac:dyDescent="0.35">
      <c r="A8" s="5"/>
      <c r="B8" s="118" t="s">
        <v>179</v>
      </c>
      <c r="C8" s="119"/>
      <c r="D8" s="119"/>
      <c r="E8" s="119"/>
      <c r="F8" s="120"/>
      <c r="H8" s="160"/>
    </row>
    <row r="9" spans="1:11" s="2" customFormat="1" ht="14.1" customHeight="1" thickBot="1" x14ac:dyDescent="0.35">
      <c r="A9" s="5"/>
      <c r="B9" s="112" t="s">
        <v>129</v>
      </c>
      <c r="C9" s="113"/>
      <c r="D9" s="113"/>
      <c r="E9" s="113"/>
      <c r="F9" s="114"/>
      <c r="H9" s="160"/>
    </row>
    <row r="10" spans="1:11" s="2" customFormat="1" ht="14.1" customHeight="1" thickBot="1" x14ac:dyDescent="0.35">
      <c r="A10" s="28"/>
      <c r="B10" s="8" t="s">
        <v>0</v>
      </c>
      <c r="C10" s="100" t="s">
        <v>1</v>
      </c>
      <c r="D10" s="115"/>
      <c r="E10" s="116"/>
      <c r="F10" s="117"/>
      <c r="G10" s="20" t="s">
        <v>109</v>
      </c>
      <c r="H10" s="160"/>
    </row>
    <row r="11" spans="1:11" s="2" customFormat="1" ht="14.1" customHeight="1" thickTop="1" x14ac:dyDescent="0.3">
      <c r="A11" s="28"/>
      <c r="B11" s="13">
        <v>31</v>
      </c>
      <c r="C11" s="107" t="s">
        <v>168</v>
      </c>
      <c r="D11" s="108" t="s">
        <v>173</v>
      </c>
      <c r="E11" s="42"/>
      <c r="F11" s="43"/>
      <c r="H11" s="160"/>
      <c r="I11" s="18"/>
      <c r="J11" s="15"/>
      <c r="K11" s="15"/>
    </row>
    <row r="12" spans="1:11" s="2" customFormat="1" ht="14.1" customHeight="1" x14ac:dyDescent="0.3">
      <c r="A12" s="28"/>
      <c r="B12" s="30">
        <v>66</v>
      </c>
      <c r="C12" s="105" t="s">
        <v>168</v>
      </c>
      <c r="D12" s="110" t="s">
        <v>173</v>
      </c>
      <c r="E12" s="44"/>
      <c r="F12" s="45"/>
      <c r="H12" s="160"/>
      <c r="I12" s="18"/>
      <c r="J12" s="15"/>
      <c r="K12" s="15"/>
    </row>
    <row r="13" spans="1:11" s="2" customFormat="1" ht="12.9" customHeight="1" x14ac:dyDescent="0.3">
      <c r="A13" s="28"/>
      <c r="B13" s="9">
        <v>9</v>
      </c>
      <c r="C13" s="105" t="s">
        <v>168</v>
      </c>
      <c r="D13" s="110" t="s">
        <v>173</v>
      </c>
      <c r="E13" s="44"/>
      <c r="F13" s="45"/>
      <c r="H13" s="160"/>
      <c r="I13" s="26"/>
      <c r="J13" s="15"/>
      <c r="K13" s="15"/>
    </row>
    <row r="14" spans="1:11" s="2" customFormat="1" ht="12.9" customHeight="1" x14ac:dyDescent="0.3">
      <c r="A14" s="28"/>
      <c r="B14" s="9">
        <v>51</v>
      </c>
      <c r="C14" s="105" t="s">
        <v>168</v>
      </c>
      <c r="D14" s="110" t="s">
        <v>173</v>
      </c>
      <c r="E14" s="44"/>
      <c r="F14" s="45"/>
      <c r="H14" s="160"/>
      <c r="I14" s="26"/>
      <c r="J14" s="15"/>
      <c r="K14" s="15"/>
    </row>
    <row r="15" spans="1:11" s="2" customFormat="1" ht="12.9" customHeight="1" x14ac:dyDescent="0.3">
      <c r="A15" s="28"/>
      <c r="B15" s="9">
        <v>23</v>
      </c>
      <c r="C15" s="105" t="s">
        <v>168</v>
      </c>
      <c r="D15" s="110" t="s">
        <v>173</v>
      </c>
      <c r="E15" s="44"/>
      <c r="F15" s="45"/>
      <c r="H15" s="160"/>
    </row>
    <row r="16" spans="1:11" s="2" customFormat="1" ht="12.9" customHeight="1" x14ac:dyDescent="0.3">
      <c r="A16" s="28"/>
      <c r="B16" s="9">
        <v>73</v>
      </c>
      <c r="C16" s="105" t="s">
        <v>168</v>
      </c>
      <c r="D16" s="110" t="s">
        <v>173</v>
      </c>
      <c r="E16" s="44"/>
      <c r="F16" s="45"/>
      <c r="H16" s="160"/>
    </row>
    <row r="17" spans="1:11" s="2" customFormat="1" ht="12.9" customHeight="1" x14ac:dyDescent="0.3">
      <c r="A17" s="28"/>
      <c r="B17" s="9">
        <v>72</v>
      </c>
      <c r="C17" s="105" t="s">
        <v>168</v>
      </c>
      <c r="D17" s="110" t="s">
        <v>173</v>
      </c>
      <c r="E17" s="44"/>
      <c r="F17" s="45"/>
      <c r="H17" s="160"/>
      <c r="J17" s="15"/>
    </row>
    <row r="18" spans="1:11" s="2" customFormat="1" ht="12.9" customHeight="1" x14ac:dyDescent="0.3">
      <c r="A18" s="28"/>
      <c r="B18" s="9">
        <v>62</v>
      </c>
      <c r="C18" s="105" t="s">
        <v>168</v>
      </c>
      <c r="D18" s="110" t="s">
        <v>173</v>
      </c>
      <c r="E18" s="44"/>
      <c r="F18" s="45"/>
      <c r="H18" s="160"/>
    </row>
    <row r="19" spans="1:11" s="2" customFormat="1" ht="12.9" customHeight="1" x14ac:dyDescent="0.3">
      <c r="A19" s="28"/>
      <c r="B19" s="9">
        <v>22</v>
      </c>
      <c r="C19" s="105" t="s">
        <v>168</v>
      </c>
      <c r="D19" s="110" t="s">
        <v>173</v>
      </c>
      <c r="E19" s="44"/>
      <c r="F19" s="45"/>
      <c r="H19" s="160"/>
      <c r="I19" s="26"/>
      <c r="J19" s="15"/>
      <c r="K19" s="15"/>
    </row>
    <row r="20" spans="1:11" s="2" customFormat="1" ht="12.9" customHeight="1" x14ac:dyDescent="0.3">
      <c r="A20" s="28"/>
      <c r="B20" s="9">
        <v>32</v>
      </c>
      <c r="C20" s="105" t="s">
        <v>168</v>
      </c>
      <c r="D20" s="110" t="s">
        <v>173</v>
      </c>
      <c r="E20" s="44"/>
      <c r="F20" s="45"/>
      <c r="H20" s="160"/>
    </row>
    <row r="21" spans="1:11" s="2" customFormat="1" ht="12.9" customHeight="1" x14ac:dyDescent="0.3">
      <c r="A21" s="28"/>
      <c r="B21" s="9">
        <v>42</v>
      </c>
      <c r="C21" s="105" t="s">
        <v>168</v>
      </c>
      <c r="D21" s="110" t="s">
        <v>173</v>
      </c>
      <c r="E21" s="44"/>
      <c r="F21" s="45"/>
      <c r="H21" s="160"/>
      <c r="J21" s="15"/>
    </row>
    <row r="22" spans="1:11" s="2" customFormat="1" ht="14.1" customHeight="1" thickBot="1" x14ac:dyDescent="0.35">
      <c r="A22" s="28"/>
      <c r="B22" s="10">
        <v>58</v>
      </c>
      <c r="C22" s="106" t="s">
        <v>168</v>
      </c>
      <c r="D22" s="109" t="s">
        <v>173</v>
      </c>
      <c r="E22" s="46"/>
      <c r="F22" s="47"/>
      <c r="H22" s="160"/>
      <c r="I22" s="18"/>
      <c r="J22" s="15"/>
      <c r="K22" s="15"/>
    </row>
    <row r="23" spans="1:11" s="2" customFormat="1" ht="15" customHeight="1" thickTop="1" thickBot="1" x14ac:dyDescent="0.35">
      <c r="A23" s="7"/>
      <c r="B23" s="126" t="s">
        <v>180</v>
      </c>
      <c r="C23" s="127"/>
      <c r="D23" s="127"/>
      <c r="E23" s="127"/>
      <c r="F23" s="128"/>
      <c r="H23" s="160"/>
      <c r="I23" s="15"/>
    </row>
    <row r="24" spans="1:11" s="4" customFormat="1" ht="15" customHeight="1" thickBot="1" x14ac:dyDescent="0.4">
      <c r="A24" s="6"/>
      <c r="B24" s="126" t="s">
        <v>113</v>
      </c>
      <c r="C24" s="127"/>
      <c r="D24" s="127"/>
      <c r="E24" s="127"/>
      <c r="F24" s="128"/>
      <c r="H24" s="161"/>
    </row>
    <row r="25" spans="1:11" s="2" customFormat="1" ht="15" customHeight="1" thickBot="1" x14ac:dyDescent="0.35">
      <c r="A25" s="5"/>
      <c r="B25" s="8" t="s">
        <v>0</v>
      </c>
      <c r="C25" s="23" t="s">
        <v>1</v>
      </c>
      <c r="D25" s="115"/>
      <c r="E25" s="116"/>
      <c r="F25" s="117"/>
      <c r="G25" s="20" t="s">
        <v>3</v>
      </c>
      <c r="H25" s="160"/>
    </row>
    <row r="26" spans="1:11" s="2" customFormat="1" ht="12.6" customHeight="1" thickTop="1" x14ac:dyDescent="0.3">
      <c r="A26" s="21"/>
      <c r="B26" s="13">
        <v>27</v>
      </c>
      <c r="C26" s="17" t="s">
        <v>165</v>
      </c>
      <c r="D26" s="108" t="s">
        <v>174</v>
      </c>
      <c r="E26" s="42"/>
      <c r="F26" s="43"/>
      <c r="H26" s="160"/>
    </row>
    <row r="27" spans="1:11" s="2" customFormat="1" ht="12.6" customHeight="1" x14ac:dyDescent="0.3">
      <c r="A27" s="28"/>
      <c r="B27" s="9">
        <v>50</v>
      </c>
      <c r="C27" s="16" t="s">
        <v>165</v>
      </c>
      <c r="D27" s="110" t="s">
        <v>174</v>
      </c>
      <c r="E27" s="44"/>
      <c r="F27" s="45"/>
      <c r="H27" s="160"/>
    </row>
    <row r="28" spans="1:11" s="2" customFormat="1" ht="12.6" customHeight="1" x14ac:dyDescent="0.3">
      <c r="A28" s="7"/>
      <c r="B28" s="9">
        <v>5</v>
      </c>
      <c r="C28" s="16" t="s">
        <v>165</v>
      </c>
      <c r="D28" s="110" t="s">
        <v>174</v>
      </c>
      <c r="E28" s="44"/>
      <c r="F28" s="45"/>
      <c r="H28" s="160"/>
    </row>
    <row r="29" spans="1:11" s="2" customFormat="1" ht="12.6" customHeight="1" x14ac:dyDescent="0.3">
      <c r="A29" s="7"/>
      <c r="B29" s="9">
        <v>11</v>
      </c>
      <c r="C29" s="16" t="s">
        <v>165</v>
      </c>
      <c r="D29" s="110" t="s">
        <v>174</v>
      </c>
      <c r="E29" s="44"/>
      <c r="F29" s="45"/>
      <c r="H29" s="160"/>
    </row>
    <row r="30" spans="1:11" s="2" customFormat="1" ht="12.6" customHeight="1" x14ac:dyDescent="0.3">
      <c r="A30" s="21"/>
      <c r="B30" s="9">
        <v>20</v>
      </c>
      <c r="C30" s="16" t="s">
        <v>165</v>
      </c>
      <c r="D30" s="110" t="s">
        <v>174</v>
      </c>
      <c r="E30" s="44"/>
      <c r="F30" s="45"/>
      <c r="H30" s="160"/>
    </row>
    <row r="31" spans="1:11" s="2" customFormat="1" ht="12.6" customHeight="1" thickBot="1" x14ac:dyDescent="0.35">
      <c r="A31" s="21"/>
      <c r="B31" s="10">
        <v>54</v>
      </c>
      <c r="C31" s="14" t="s">
        <v>165</v>
      </c>
      <c r="D31" s="109" t="s">
        <v>174</v>
      </c>
      <c r="E31" s="46"/>
      <c r="F31" s="47"/>
      <c r="H31" s="160"/>
    </row>
    <row r="32" spans="1:11" s="2" customFormat="1" ht="15" customHeight="1" thickTop="1" thickBot="1" x14ac:dyDescent="0.35">
      <c r="A32" s="21"/>
      <c r="B32" s="118" t="s">
        <v>179</v>
      </c>
      <c r="C32" s="119"/>
      <c r="D32" s="119"/>
      <c r="E32" s="119"/>
      <c r="F32" s="120"/>
      <c r="H32" s="160"/>
    </row>
    <row r="33" spans="1:11" s="2" customFormat="1" ht="15" customHeight="1" thickBot="1" x14ac:dyDescent="0.35">
      <c r="A33" s="5"/>
      <c r="B33" s="112" t="s">
        <v>118</v>
      </c>
      <c r="C33" s="113"/>
      <c r="D33" s="113"/>
      <c r="E33" s="113"/>
      <c r="F33" s="114"/>
      <c r="H33" s="160"/>
    </row>
    <row r="34" spans="1:11" s="3" customFormat="1" ht="15" customHeight="1" thickBot="1" x14ac:dyDescent="0.4">
      <c r="A34" s="5"/>
      <c r="B34" s="8" t="s">
        <v>0</v>
      </c>
      <c r="C34" s="23" t="s">
        <v>1</v>
      </c>
      <c r="D34" s="115"/>
      <c r="E34" s="116"/>
      <c r="F34" s="117"/>
      <c r="G34" s="20" t="s">
        <v>171</v>
      </c>
      <c r="H34" s="161"/>
    </row>
    <row r="35" spans="1:11" s="2" customFormat="1" ht="12.9" customHeight="1" thickTop="1" x14ac:dyDescent="0.3">
      <c r="A35" s="21"/>
      <c r="B35" s="13">
        <v>7</v>
      </c>
      <c r="C35" s="17" t="s">
        <v>168</v>
      </c>
      <c r="D35" s="108" t="s">
        <v>173</v>
      </c>
      <c r="E35" s="42"/>
      <c r="F35" s="43"/>
      <c r="H35" s="160"/>
      <c r="I35" s="18"/>
      <c r="J35" s="18"/>
    </row>
    <row r="36" spans="1:11" s="2" customFormat="1" ht="12.9" customHeight="1" x14ac:dyDescent="0.3">
      <c r="A36" s="21"/>
      <c r="B36" s="9">
        <v>20</v>
      </c>
      <c r="C36" s="16" t="s">
        <v>168</v>
      </c>
      <c r="D36" s="110" t="s">
        <v>173</v>
      </c>
      <c r="E36" s="44"/>
      <c r="F36" s="45"/>
      <c r="H36" s="160"/>
      <c r="I36" s="18"/>
      <c r="J36" s="15"/>
    </row>
    <row r="37" spans="1:11" s="2" customFormat="1" ht="12.9" customHeight="1" x14ac:dyDescent="0.3">
      <c r="A37" s="103"/>
      <c r="B37" s="9">
        <v>35</v>
      </c>
      <c r="C37" s="16" t="s">
        <v>168</v>
      </c>
      <c r="D37" s="110" t="s">
        <v>173</v>
      </c>
      <c r="E37" s="44"/>
      <c r="F37" s="45"/>
      <c r="H37" s="160"/>
      <c r="J37" s="15"/>
    </row>
    <row r="38" spans="1:11" s="2" customFormat="1" ht="12.9" customHeight="1" x14ac:dyDescent="0.3">
      <c r="A38" s="103"/>
      <c r="B38" s="9">
        <v>36</v>
      </c>
      <c r="C38" s="16" t="s">
        <v>168</v>
      </c>
      <c r="D38" s="110" t="s">
        <v>173</v>
      </c>
      <c r="E38" s="44"/>
      <c r="F38" s="45"/>
      <c r="H38" s="160"/>
    </row>
    <row r="39" spans="1:11" s="2" customFormat="1" ht="12.9" customHeight="1" x14ac:dyDescent="0.3">
      <c r="A39" s="21"/>
      <c r="B39" s="9">
        <v>28</v>
      </c>
      <c r="C39" s="16" t="s">
        <v>168</v>
      </c>
      <c r="D39" s="110" t="s">
        <v>173</v>
      </c>
      <c r="E39" s="44"/>
      <c r="F39" s="45"/>
      <c r="H39" s="160"/>
      <c r="J39" s="15"/>
    </row>
    <row r="40" spans="1:11" s="2" customFormat="1" ht="12.9" customHeight="1" x14ac:dyDescent="0.3">
      <c r="A40" s="21"/>
      <c r="B40" s="9">
        <v>40</v>
      </c>
      <c r="C40" s="16" t="s">
        <v>168</v>
      </c>
      <c r="D40" s="110" t="s">
        <v>173</v>
      </c>
      <c r="E40" s="44"/>
      <c r="F40" s="45"/>
      <c r="H40" s="160"/>
    </row>
    <row r="41" spans="1:11" s="2" customFormat="1" ht="12.9" customHeight="1" x14ac:dyDescent="0.3">
      <c r="A41" s="21"/>
      <c r="B41" s="9">
        <v>19</v>
      </c>
      <c r="C41" s="16" t="s">
        <v>168</v>
      </c>
      <c r="D41" s="110" t="s">
        <v>173</v>
      </c>
      <c r="E41" s="44"/>
      <c r="F41" s="45"/>
      <c r="H41" s="160"/>
      <c r="I41" s="15"/>
      <c r="J41" s="15"/>
      <c r="K41" s="15"/>
    </row>
    <row r="42" spans="1:11" s="2" customFormat="1" ht="12.9" customHeight="1" x14ac:dyDescent="0.3">
      <c r="A42" s="21"/>
      <c r="B42" s="9">
        <v>5</v>
      </c>
      <c r="C42" s="16" t="s">
        <v>168</v>
      </c>
      <c r="D42" s="110" t="s">
        <v>173</v>
      </c>
      <c r="E42" s="44"/>
      <c r="F42" s="45"/>
      <c r="H42" s="160"/>
      <c r="I42" s="15"/>
    </row>
    <row r="43" spans="1:11" s="2" customFormat="1" ht="13.5" customHeight="1" x14ac:dyDescent="0.3">
      <c r="A43" s="21"/>
      <c r="B43" s="30">
        <v>44</v>
      </c>
      <c r="C43" s="16" t="s">
        <v>168</v>
      </c>
      <c r="D43" s="110" t="s">
        <v>173</v>
      </c>
      <c r="E43" s="44"/>
      <c r="F43" s="45"/>
      <c r="H43" s="160"/>
      <c r="I43" s="26"/>
    </row>
    <row r="44" spans="1:11" s="2" customFormat="1" ht="12.9" customHeight="1" x14ac:dyDescent="0.3">
      <c r="A44" s="7"/>
      <c r="B44" s="9">
        <v>33</v>
      </c>
      <c r="C44" s="16" t="s">
        <v>168</v>
      </c>
      <c r="D44" s="110" t="s">
        <v>173</v>
      </c>
      <c r="E44" s="44"/>
      <c r="F44" s="45"/>
      <c r="H44" s="160"/>
      <c r="I44" s="26"/>
    </row>
    <row r="45" spans="1:11" ht="13.5" customHeight="1" thickBot="1" x14ac:dyDescent="0.35">
      <c r="A45" s="1"/>
      <c r="B45" s="10">
        <v>69</v>
      </c>
      <c r="C45" s="106" t="s">
        <v>168</v>
      </c>
      <c r="D45" s="109" t="s">
        <v>173</v>
      </c>
      <c r="E45" s="46"/>
      <c r="F45" s="47"/>
      <c r="G45" s="2"/>
      <c r="H45" s="160"/>
      <c r="I45" s="2"/>
    </row>
    <row r="46" spans="1:11" ht="16.2" thickTop="1" x14ac:dyDescent="0.3"/>
    <row r="47" spans="1:11" ht="45" customHeight="1" x14ac:dyDescent="0.3">
      <c r="H47" s="158" t="s">
        <v>182</v>
      </c>
    </row>
    <row r="48" spans="1:11" s="2" customFormat="1" ht="5.0999999999999996" customHeight="1" thickBot="1" x14ac:dyDescent="0.35">
      <c r="A48" s="103"/>
      <c r="B48"/>
      <c r="C48"/>
      <c r="D48" s="35"/>
      <c r="E48"/>
      <c r="F48"/>
      <c r="H48" s="160"/>
    </row>
    <row r="49" spans="1:11" s="2" customFormat="1" ht="15" customHeight="1" thickBot="1" x14ac:dyDescent="0.35">
      <c r="A49" s="5"/>
      <c r="B49" s="126" t="s">
        <v>180</v>
      </c>
      <c r="C49" s="127"/>
      <c r="D49" s="127"/>
      <c r="E49" s="127"/>
      <c r="F49" s="128"/>
      <c r="H49" s="160"/>
    </row>
    <row r="50" spans="1:11" s="2" customFormat="1" ht="15" customHeight="1" thickBot="1" x14ac:dyDescent="0.35">
      <c r="A50" s="5"/>
      <c r="B50" s="112" t="s">
        <v>121</v>
      </c>
      <c r="C50" s="113"/>
      <c r="D50" s="113"/>
      <c r="E50" s="113"/>
      <c r="F50" s="114"/>
      <c r="H50" s="160"/>
    </row>
    <row r="51" spans="1:11" s="2" customFormat="1" ht="15" customHeight="1" thickBot="1" x14ac:dyDescent="0.35">
      <c r="A51" s="7"/>
      <c r="B51" s="8" t="s">
        <v>0</v>
      </c>
      <c r="C51" s="23" t="s">
        <v>1</v>
      </c>
      <c r="D51" s="115"/>
      <c r="E51" s="116"/>
      <c r="F51" s="117"/>
      <c r="G51" s="20" t="s">
        <v>105</v>
      </c>
      <c r="H51" s="160"/>
    </row>
    <row r="52" spans="1:11" s="2" customFormat="1" ht="12.9" customHeight="1" thickTop="1" x14ac:dyDescent="0.3">
      <c r="A52" s="7"/>
      <c r="B52" s="13">
        <v>33</v>
      </c>
      <c r="C52" s="17" t="s">
        <v>168</v>
      </c>
      <c r="D52" s="111" t="s">
        <v>174</v>
      </c>
      <c r="E52" s="54"/>
      <c r="F52" s="55"/>
      <c r="H52" s="160"/>
      <c r="I52" s="26"/>
      <c r="J52" s="15"/>
      <c r="K52" s="15"/>
    </row>
    <row r="53" spans="1:11" s="2" customFormat="1" ht="12.9" customHeight="1" x14ac:dyDescent="0.3">
      <c r="A53" s="28"/>
      <c r="B53" s="9">
        <v>1</v>
      </c>
      <c r="C53" s="16" t="s">
        <v>168</v>
      </c>
      <c r="D53" s="110" t="s">
        <v>174</v>
      </c>
      <c r="E53" s="44"/>
      <c r="F53" s="45"/>
      <c r="H53" s="160"/>
      <c r="I53" s="26"/>
      <c r="J53" s="15"/>
      <c r="K53" s="15"/>
    </row>
    <row r="54" spans="1:11" s="2" customFormat="1" ht="12.9" customHeight="1" x14ac:dyDescent="0.3">
      <c r="A54" s="28"/>
      <c r="B54" s="9">
        <v>26</v>
      </c>
      <c r="C54" s="16" t="s">
        <v>168</v>
      </c>
      <c r="D54" s="110" t="s">
        <v>174</v>
      </c>
      <c r="E54" s="44"/>
      <c r="F54" s="45"/>
      <c r="H54" s="160"/>
    </row>
    <row r="55" spans="1:11" s="2" customFormat="1" ht="12.9" customHeight="1" x14ac:dyDescent="0.3">
      <c r="A55" s="28"/>
      <c r="B55" s="9">
        <v>29</v>
      </c>
      <c r="C55" s="16" t="s">
        <v>168</v>
      </c>
      <c r="D55" s="110" t="s">
        <v>174</v>
      </c>
      <c r="E55" s="44"/>
      <c r="F55" s="45"/>
      <c r="H55" s="160"/>
    </row>
    <row r="56" spans="1:11" s="2" customFormat="1" ht="12.9" customHeight="1" x14ac:dyDescent="0.3">
      <c r="A56" s="28"/>
      <c r="B56" s="9">
        <v>58</v>
      </c>
      <c r="C56" s="16" t="s">
        <v>168</v>
      </c>
      <c r="D56" s="110" t="s">
        <v>174</v>
      </c>
      <c r="E56" s="44"/>
      <c r="F56" s="45"/>
      <c r="H56" s="160"/>
      <c r="I56" s="26"/>
      <c r="J56" s="15"/>
      <c r="K56" s="15"/>
    </row>
    <row r="57" spans="1:11" s="2" customFormat="1" ht="12.9" customHeight="1" x14ac:dyDescent="0.3">
      <c r="A57" s="28"/>
      <c r="B57" s="9">
        <v>7</v>
      </c>
      <c r="C57" s="16" t="s">
        <v>168</v>
      </c>
      <c r="D57" s="110" t="s">
        <v>174</v>
      </c>
      <c r="E57" s="44"/>
      <c r="F57" s="45"/>
      <c r="H57" s="160"/>
    </row>
    <row r="58" spans="1:11" s="2" customFormat="1" ht="12.9" customHeight="1" x14ac:dyDescent="0.3">
      <c r="A58" s="28"/>
      <c r="B58" s="9">
        <v>62</v>
      </c>
      <c r="C58" s="16" t="s">
        <v>168</v>
      </c>
      <c r="D58" s="110" t="s">
        <v>174</v>
      </c>
      <c r="E58" s="44"/>
      <c r="F58" s="45"/>
      <c r="H58" s="160"/>
    </row>
    <row r="59" spans="1:11" s="2" customFormat="1" ht="12.9" customHeight="1" x14ac:dyDescent="0.3">
      <c r="A59" s="28"/>
      <c r="B59" s="9">
        <v>51</v>
      </c>
      <c r="C59" s="16" t="s">
        <v>168</v>
      </c>
      <c r="D59" s="110" t="s">
        <v>174</v>
      </c>
      <c r="E59" s="44"/>
      <c r="F59" s="45"/>
      <c r="H59" s="160"/>
      <c r="J59" s="15"/>
    </row>
    <row r="60" spans="1:11" s="2" customFormat="1" ht="12.9" customHeight="1" x14ac:dyDescent="0.3">
      <c r="A60" s="28"/>
      <c r="B60" s="9">
        <v>28</v>
      </c>
      <c r="C60" s="16" t="s">
        <v>168</v>
      </c>
      <c r="D60" s="110" t="s">
        <v>174</v>
      </c>
      <c r="E60" s="44"/>
      <c r="F60" s="45"/>
      <c r="H60" s="160"/>
    </row>
    <row r="61" spans="1:11" s="2" customFormat="1" ht="12.9" customHeight="1" x14ac:dyDescent="0.3">
      <c r="A61" s="7"/>
      <c r="B61" s="9">
        <v>31</v>
      </c>
      <c r="C61" s="16" t="s">
        <v>168</v>
      </c>
      <c r="D61" s="110" t="s">
        <v>174</v>
      </c>
      <c r="E61" s="44"/>
      <c r="F61" s="45"/>
      <c r="H61" s="160"/>
      <c r="I61" s="26"/>
      <c r="J61" s="15"/>
      <c r="K61" s="15"/>
    </row>
    <row r="62" spans="1:11" s="2" customFormat="1" ht="12.9" customHeight="1" x14ac:dyDescent="0.3">
      <c r="A62" s="7"/>
      <c r="B62" s="9">
        <v>42</v>
      </c>
      <c r="C62" s="16" t="s">
        <v>168</v>
      </c>
      <c r="D62" s="110" t="s">
        <v>174</v>
      </c>
      <c r="E62" s="44"/>
      <c r="F62" s="45"/>
      <c r="H62" s="160"/>
    </row>
    <row r="63" spans="1:11" s="2" customFormat="1" ht="12.9" customHeight="1" x14ac:dyDescent="0.3">
      <c r="A63" s="7"/>
      <c r="B63" s="9">
        <v>36</v>
      </c>
      <c r="C63" s="16" t="s">
        <v>168</v>
      </c>
      <c r="D63" s="110" t="s">
        <v>174</v>
      </c>
      <c r="E63" s="44"/>
      <c r="F63" s="45"/>
      <c r="H63" s="160"/>
      <c r="J63" s="15"/>
    </row>
    <row r="64" spans="1:11" s="2" customFormat="1" ht="12.9" customHeight="1" x14ac:dyDescent="0.3">
      <c r="A64" s="7"/>
      <c r="B64" s="9">
        <v>60</v>
      </c>
      <c r="C64" s="16" t="s">
        <v>168</v>
      </c>
      <c r="D64" s="110" t="s">
        <v>174</v>
      </c>
      <c r="E64" s="44"/>
      <c r="F64" s="45"/>
      <c r="H64" s="160"/>
    </row>
    <row r="65" spans="1:11" s="2" customFormat="1" ht="12.9" customHeight="1" thickBot="1" x14ac:dyDescent="0.35">
      <c r="A65" s="7"/>
      <c r="B65" s="10">
        <v>9</v>
      </c>
      <c r="C65" s="106" t="s">
        <v>168</v>
      </c>
      <c r="D65" s="109" t="s">
        <v>174</v>
      </c>
      <c r="E65" s="46"/>
      <c r="F65" s="47"/>
      <c r="H65" s="160"/>
    </row>
    <row r="66" spans="1:11" s="2" customFormat="1" ht="15" customHeight="1" thickTop="1" thickBot="1" x14ac:dyDescent="0.35">
      <c r="A66" s="28"/>
      <c r="B66" s="118" t="s">
        <v>179</v>
      </c>
      <c r="C66" s="119"/>
      <c r="D66" s="119"/>
      <c r="E66" s="119"/>
      <c r="F66" s="120"/>
      <c r="H66" s="159"/>
      <c r="I66" s="18"/>
      <c r="J66" s="15"/>
      <c r="K66" s="15"/>
    </row>
    <row r="67" spans="1:11" s="2" customFormat="1" ht="15" customHeight="1" thickBot="1" x14ac:dyDescent="0.35">
      <c r="A67" s="5"/>
      <c r="B67" s="112" t="s">
        <v>112</v>
      </c>
      <c r="C67" s="113"/>
      <c r="D67" s="113"/>
      <c r="E67" s="113"/>
      <c r="F67" s="114"/>
      <c r="H67" s="159"/>
      <c r="I67" s="18"/>
      <c r="J67" s="15"/>
      <c r="K67" s="15"/>
    </row>
    <row r="68" spans="1:11" s="3" customFormat="1" ht="15" customHeight="1" thickBot="1" x14ac:dyDescent="0.4">
      <c r="A68" s="5"/>
      <c r="B68" s="8" t="s">
        <v>0</v>
      </c>
      <c r="C68" s="33" t="s">
        <v>1</v>
      </c>
      <c r="D68" s="115"/>
      <c r="E68" s="116"/>
      <c r="F68" s="117"/>
      <c r="G68" s="20" t="s">
        <v>33</v>
      </c>
      <c r="H68" s="159"/>
      <c r="I68" s="18"/>
      <c r="J68" s="15"/>
      <c r="K68" s="15"/>
    </row>
    <row r="69" spans="1:11" s="2" customFormat="1" ht="12.9" customHeight="1" thickTop="1" x14ac:dyDescent="0.3">
      <c r="A69" s="28"/>
      <c r="B69" s="13">
        <v>59</v>
      </c>
      <c r="C69" s="104" t="s">
        <v>165</v>
      </c>
      <c r="D69" s="108" t="s">
        <v>173</v>
      </c>
      <c r="E69" s="42"/>
      <c r="F69" s="43"/>
      <c r="H69" s="159"/>
      <c r="I69" s="18"/>
      <c r="J69" s="15"/>
      <c r="K69" s="15"/>
    </row>
    <row r="70" spans="1:11" s="2" customFormat="1" ht="14.1" customHeight="1" x14ac:dyDescent="0.3">
      <c r="A70" s="103"/>
      <c r="B70" s="30">
        <v>29</v>
      </c>
      <c r="C70" s="105" t="s">
        <v>165</v>
      </c>
      <c r="D70" s="110" t="s">
        <v>173</v>
      </c>
      <c r="E70" s="44"/>
      <c r="F70" s="45"/>
      <c r="H70" s="160"/>
      <c r="I70" s="18"/>
      <c r="J70" s="15"/>
      <c r="K70" s="15"/>
    </row>
    <row r="71" spans="1:11" s="2" customFormat="1" ht="12.9" customHeight="1" x14ac:dyDescent="0.3">
      <c r="A71" s="103"/>
      <c r="B71" s="9">
        <v>57</v>
      </c>
      <c r="C71" s="105" t="s">
        <v>165</v>
      </c>
      <c r="D71" s="110" t="s">
        <v>173</v>
      </c>
      <c r="E71" s="44"/>
      <c r="F71" s="45"/>
      <c r="H71" s="160"/>
      <c r="I71" s="26"/>
      <c r="J71" s="15"/>
      <c r="K71" s="15"/>
    </row>
    <row r="72" spans="1:11" s="2" customFormat="1" ht="12.9" customHeight="1" x14ac:dyDescent="0.3">
      <c r="A72" s="103"/>
      <c r="B72" s="9">
        <v>11</v>
      </c>
      <c r="C72" s="105" t="s">
        <v>165</v>
      </c>
      <c r="D72" s="110" t="s">
        <v>173</v>
      </c>
      <c r="E72" s="44"/>
      <c r="F72" s="45"/>
      <c r="H72" s="160"/>
    </row>
    <row r="73" spans="1:11" s="2" customFormat="1" ht="12.9" customHeight="1" x14ac:dyDescent="0.3">
      <c r="A73" s="103"/>
      <c r="B73" s="9">
        <v>49</v>
      </c>
      <c r="C73" s="105" t="s">
        <v>165</v>
      </c>
      <c r="D73" s="110" t="s">
        <v>173</v>
      </c>
      <c r="E73" s="44"/>
      <c r="F73" s="45"/>
      <c r="H73" s="160"/>
      <c r="J73" s="15"/>
    </row>
    <row r="74" spans="1:11" s="2" customFormat="1" ht="12.9" customHeight="1" x14ac:dyDescent="0.3">
      <c r="A74" s="103"/>
      <c r="B74" s="9">
        <v>55</v>
      </c>
      <c r="C74" s="105" t="s">
        <v>165</v>
      </c>
      <c r="D74" s="110" t="s">
        <v>173</v>
      </c>
      <c r="E74" s="44"/>
      <c r="F74" s="45"/>
      <c r="H74" s="160"/>
      <c r="I74" s="26"/>
      <c r="J74" s="15"/>
      <c r="K74" s="15"/>
    </row>
    <row r="75" spans="1:11" s="2" customFormat="1" ht="12.9" customHeight="1" x14ac:dyDescent="0.3">
      <c r="A75" s="28"/>
      <c r="B75" s="9">
        <v>50</v>
      </c>
      <c r="C75" s="105" t="s">
        <v>165</v>
      </c>
      <c r="D75" s="110" t="s">
        <v>173</v>
      </c>
      <c r="E75" s="44"/>
      <c r="F75" s="45"/>
      <c r="H75" s="160"/>
      <c r="I75" s="26"/>
      <c r="J75" s="15"/>
      <c r="K75" s="15"/>
    </row>
    <row r="76" spans="1:11" s="2" customFormat="1" ht="12.9" customHeight="1" x14ac:dyDescent="0.3">
      <c r="A76" s="28"/>
      <c r="B76" s="9">
        <v>6</v>
      </c>
      <c r="C76" s="105" t="s">
        <v>165</v>
      </c>
      <c r="D76" s="110" t="s">
        <v>173</v>
      </c>
      <c r="E76" s="44"/>
      <c r="F76" s="45"/>
      <c r="H76" s="160"/>
    </row>
    <row r="77" spans="1:11" ht="12.9" customHeight="1" thickBot="1" x14ac:dyDescent="0.35">
      <c r="B77" s="10">
        <v>67</v>
      </c>
      <c r="C77" s="106" t="s">
        <v>165</v>
      </c>
      <c r="D77" s="109" t="s">
        <v>173</v>
      </c>
      <c r="E77" s="46"/>
      <c r="F77" s="47"/>
      <c r="G77" s="2"/>
      <c r="H77" s="159"/>
      <c r="I77" s="18"/>
      <c r="J77" s="15"/>
      <c r="K77" s="15"/>
    </row>
    <row r="78" spans="1:11" s="2" customFormat="1" ht="15" customHeight="1" thickTop="1" thickBot="1" x14ac:dyDescent="0.35">
      <c r="A78" s="103"/>
      <c r="B78" s="118" t="s">
        <v>179</v>
      </c>
      <c r="C78" s="119"/>
      <c r="D78" s="119"/>
      <c r="E78" s="119"/>
      <c r="F78" s="120"/>
      <c r="H78" s="160"/>
    </row>
    <row r="79" spans="1:11" s="2" customFormat="1" ht="15" customHeight="1" thickBot="1" x14ac:dyDescent="0.35">
      <c r="A79" s="5"/>
      <c r="B79" s="112" t="s">
        <v>123</v>
      </c>
      <c r="C79" s="113"/>
      <c r="D79" s="113"/>
      <c r="E79" s="113"/>
      <c r="F79" s="114"/>
      <c r="H79" s="160"/>
    </row>
    <row r="80" spans="1:11" s="3" customFormat="1" ht="15" customHeight="1" thickBot="1" x14ac:dyDescent="0.4">
      <c r="A80" s="5"/>
      <c r="B80" s="8" t="s">
        <v>0</v>
      </c>
      <c r="C80" s="100" t="s">
        <v>1</v>
      </c>
      <c r="D80" s="115"/>
      <c r="E80" s="116"/>
      <c r="F80" s="117"/>
      <c r="G80" s="20" t="s">
        <v>162</v>
      </c>
      <c r="H80" s="161"/>
    </row>
    <row r="81" spans="1:11" s="2" customFormat="1" ht="12.9" customHeight="1" thickTop="1" x14ac:dyDescent="0.3">
      <c r="A81" s="103"/>
      <c r="B81" s="13">
        <v>63</v>
      </c>
      <c r="C81" s="104" t="s">
        <v>175</v>
      </c>
      <c r="D81" s="108" t="s">
        <v>173</v>
      </c>
      <c r="E81" s="42"/>
      <c r="F81" s="43"/>
      <c r="H81" s="160"/>
      <c r="I81" s="18"/>
      <c r="J81" s="18"/>
    </row>
    <row r="82" spans="1:11" s="2" customFormat="1" ht="14.1" customHeight="1" x14ac:dyDescent="0.3">
      <c r="A82" s="103"/>
      <c r="B82" s="30">
        <v>61</v>
      </c>
      <c r="C82" s="105">
        <v>8</v>
      </c>
      <c r="D82" s="110" t="s">
        <v>173</v>
      </c>
      <c r="E82" s="44"/>
      <c r="F82" s="45"/>
      <c r="H82" s="160"/>
      <c r="I82" s="18"/>
      <c r="J82" s="15"/>
      <c r="K82" s="15"/>
    </row>
    <row r="83" spans="1:11" s="2" customFormat="1" ht="12.9" customHeight="1" x14ac:dyDescent="0.3">
      <c r="A83" s="103"/>
      <c r="B83" s="9">
        <v>60</v>
      </c>
      <c r="C83" s="105">
        <v>8</v>
      </c>
      <c r="D83" s="110" t="s">
        <v>173</v>
      </c>
      <c r="E83" s="44"/>
      <c r="F83" s="45"/>
      <c r="H83" s="160"/>
      <c r="I83" s="26"/>
      <c r="J83" s="15"/>
      <c r="K83" s="15"/>
    </row>
    <row r="84" spans="1:11" s="2" customFormat="1" ht="12.9" customHeight="1" x14ac:dyDescent="0.3">
      <c r="A84" s="103"/>
      <c r="B84" s="9">
        <v>17</v>
      </c>
      <c r="C84" s="105">
        <v>8</v>
      </c>
      <c r="D84" s="110" t="s">
        <v>173</v>
      </c>
      <c r="E84" s="44"/>
      <c r="F84" s="45"/>
      <c r="H84" s="160"/>
      <c r="I84" s="26"/>
      <c r="J84" s="15"/>
      <c r="K84" s="15"/>
    </row>
    <row r="85" spans="1:11" s="2" customFormat="1" ht="12.9" customHeight="1" x14ac:dyDescent="0.3">
      <c r="A85" s="103"/>
      <c r="B85" s="9">
        <v>75</v>
      </c>
      <c r="C85" s="105">
        <v>8</v>
      </c>
      <c r="D85" s="110" t="s">
        <v>173</v>
      </c>
      <c r="E85" s="44"/>
      <c r="F85" s="45"/>
      <c r="H85" s="160"/>
    </row>
    <row r="86" spans="1:11" s="2" customFormat="1" ht="12.9" customHeight="1" x14ac:dyDescent="0.3">
      <c r="A86" s="103"/>
      <c r="B86" s="9">
        <v>41</v>
      </c>
      <c r="C86" s="105">
        <v>8</v>
      </c>
      <c r="D86" s="110" t="s">
        <v>173</v>
      </c>
      <c r="E86" s="44"/>
      <c r="F86" s="45"/>
      <c r="H86" s="160"/>
      <c r="J86" s="15"/>
    </row>
    <row r="87" spans="1:11" s="2" customFormat="1" ht="12.9" customHeight="1" x14ac:dyDescent="0.3">
      <c r="A87" s="103"/>
      <c r="B87" s="9">
        <v>39</v>
      </c>
      <c r="C87" s="105">
        <v>8</v>
      </c>
      <c r="D87" s="110" t="s">
        <v>173</v>
      </c>
      <c r="E87" s="44"/>
      <c r="F87" s="45"/>
      <c r="H87" s="160"/>
      <c r="I87" s="26"/>
      <c r="J87" s="15"/>
      <c r="K87" s="15"/>
    </row>
    <row r="88" spans="1:11" s="2" customFormat="1" ht="12.9" customHeight="1" x14ac:dyDescent="0.3">
      <c r="A88" s="103"/>
      <c r="B88" s="9">
        <v>30</v>
      </c>
      <c r="C88" s="105">
        <v>8</v>
      </c>
      <c r="D88" s="110" t="s">
        <v>173</v>
      </c>
      <c r="E88" s="44"/>
      <c r="F88" s="45"/>
      <c r="H88" s="160"/>
    </row>
    <row r="89" spans="1:11" s="2" customFormat="1" ht="12.9" customHeight="1" x14ac:dyDescent="0.3">
      <c r="A89" s="103"/>
      <c r="B89" s="9">
        <v>68</v>
      </c>
      <c r="C89" s="105">
        <v>8</v>
      </c>
      <c r="D89" s="110" t="s">
        <v>173</v>
      </c>
      <c r="E89" s="44"/>
      <c r="F89" s="45"/>
      <c r="H89" s="160"/>
      <c r="I89" s="26"/>
      <c r="J89" s="15"/>
      <c r="K89" s="15"/>
    </row>
    <row r="90" spans="1:11" s="2" customFormat="1" ht="12.9" customHeight="1" x14ac:dyDescent="0.3">
      <c r="A90" s="103"/>
      <c r="B90" s="9">
        <v>74</v>
      </c>
      <c r="C90" s="105">
        <v>8</v>
      </c>
      <c r="D90" s="110" t="s">
        <v>173</v>
      </c>
      <c r="E90" s="44"/>
      <c r="F90" s="45"/>
      <c r="H90" s="160"/>
    </row>
    <row r="91" spans="1:11" s="2" customFormat="1" ht="12.9" customHeight="1" x14ac:dyDescent="0.3">
      <c r="A91" s="103"/>
      <c r="B91" s="9">
        <v>8</v>
      </c>
      <c r="C91" s="105">
        <v>8</v>
      </c>
      <c r="D91" s="110" t="s">
        <v>173</v>
      </c>
      <c r="E91" s="44"/>
      <c r="F91" s="45"/>
      <c r="H91" s="160"/>
      <c r="J91" s="15"/>
    </row>
    <row r="92" spans="1:11" s="2" customFormat="1" ht="12.9" customHeight="1" x14ac:dyDescent="0.3">
      <c r="A92" s="103"/>
      <c r="B92" s="9">
        <v>34</v>
      </c>
      <c r="C92" s="105">
        <v>8</v>
      </c>
      <c r="D92" s="110" t="s">
        <v>173</v>
      </c>
      <c r="E92" s="44"/>
      <c r="F92" s="45"/>
      <c r="H92" s="160"/>
      <c r="I92" s="26"/>
      <c r="J92" s="15"/>
      <c r="K92" s="15"/>
    </row>
    <row r="93" spans="1:11" s="2" customFormat="1" ht="12.9" customHeight="1" x14ac:dyDescent="0.3">
      <c r="A93" s="103"/>
      <c r="B93" s="9">
        <v>53</v>
      </c>
      <c r="C93" s="105">
        <v>8</v>
      </c>
      <c r="D93" s="110" t="s">
        <v>173</v>
      </c>
      <c r="E93" s="44"/>
      <c r="F93" s="45"/>
      <c r="H93" s="160"/>
    </row>
    <row r="94" spans="1:11" s="2" customFormat="1" ht="12.9" customHeight="1" x14ac:dyDescent="0.3">
      <c r="A94" s="5"/>
      <c r="B94" s="9">
        <v>76</v>
      </c>
      <c r="C94" s="105">
        <v>8</v>
      </c>
      <c r="D94" s="110" t="s">
        <v>173</v>
      </c>
      <c r="E94" s="44"/>
      <c r="F94" s="45"/>
      <c r="H94" s="160"/>
    </row>
    <row r="95" spans="1:11" s="2" customFormat="1" ht="12.9" customHeight="1" x14ac:dyDescent="0.3">
      <c r="A95" s="5"/>
      <c r="B95" s="9">
        <v>71</v>
      </c>
      <c r="C95" s="105">
        <v>8</v>
      </c>
      <c r="D95" s="110" t="s">
        <v>173</v>
      </c>
      <c r="E95" s="44"/>
      <c r="F95" s="45"/>
      <c r="H95" s="160"/>
    </row>
    <row r="96" spans="1:11" s="2" customFormat="1" ht="12.9" customHeight="1" thickBot="1" x14ac:dyDescent="0.35">
      <c r="A96" s="103"/>
      <c r="B96" s="10">
        <v>55</v>
      </c>
      <c r="C96" s="106">
        <v>8</v>
      </c>
      <c r="D96" s="109" t="s">
        <v>173</v>
      </c>
      <c r="E96" s="46"/>
      <c r="F96" s="47"/>
      <c r="H96" s="160"/>
    </row>
    <row r="97" spans="1:11" s="2" customFormat="1" ht="15" customHeight="1" thickTop="1" thickBot="1" x14ac:dyDescent="0.35">
      <c r="A97" s="103"/>
      <c r="B97" s="118" t="s">
        <v>179</v>
      </c>
      <c r="C97" s="119"/>
      <c r="D97" s="119"/>
      <c r="E97" s="119"/>
      <c r="F97" s="120"/>
      <c r="H97" s="160"/>
    </row>
    <row r="98" spans="1:11" s="2" customFormat="1" ht="15" customHeight="1" thickBot="1" x14ac:dyDescent="0.35">
      <c r="A98" s="5"/>
      <c r="B98" s="112" t="s">
        <v>122</v>
      </c>
      <c r="C98" s="113"/>
      <c r="D98" s="113"/>
      <c r="E98" s="113"/>
      <c r="F98" s="114"/>
      <c r="H98" s="160"/>
    </row>
    <row r="99" spans="1:11" s="3" customFormat="1" ht="15" customHeight="1" thickBot="1" x14ac:dyDescent="0.4">
      <c r="A99" s="5"/>
      <c r="B99" s="8" t="s">
        <v>0</v>
      </c>
      <c r="C99" s="100" t="s">
        <v>1</v>
      </c>
      <c r="D99" s="115"/>
      <c r="E99" s="116"/>
      <c r="F99" s="117"/>
      <c r="G99" s="20" t="s">
        <v>4</v>
      </c>
      <c r="H99" s="161"/>
    </row>
    <row r="100" spans="1:11" s="2" customFormat="1" ht="12.9" customHeight="1" thickTop="1" x14ac:dyDescent="0.3">
      <c r="A100" s="103"/>
      <c r="B100" s="13">
        <v>46</v>
      </c>
      <c r="C100" s="104" t="s">
        <v>176</v>
      </c>
      <c r="D100" s="108" t="s">
        <v>173</v>
      </c>
      <c r="E100" s="42"/>
      <c r="F100" s="43"/>
      <c r="H100" s="160"/>
      <c r="I100" s="18"/>
      <c r="J100" s="18"/>
    </row>
    <row r="101" spans="1:11" s="2" customFormat="1" ht="14.1" customHeight="1" x14ac:dyDescent="0.3">
      <c r="A101" s="103"/>
      <c r="B101" s="30">
        <v>70</v>
      </c>
      <c r="C101" s="105" t="s">
        <v>176</v>
      </c>
      <c r="D101" s="110" t="s">
        <v>173</v>
      </c>
      <c r="E101" s="44"/>
      <c r="F101" s="45"/>
      <c r="H101" s="160"/>
      <c r="I101" s="18"/>
      <c r="J101" s="15"/>
      <c r="K101" s="15"/>
    </row>
    <row r="102" spans="1:11" s="2" customFormat="1" ht="12.9" customHeight="1" x14ac:dyDescent="0.3">
      <c r="A102" s="5"/>
      <c r="B102" s="9">
        <v>21</v>
      </c>
      <c r="C102" s="105" t="s">
        <v>177</v>
      </c>
      <c r="D102" s="110" t="s">
        <v>173</v>
      </c>
      <c r="E102" s="44"/>
      <c r="F102" s="45"/>
      <c r="H102" s="160"/>
    </row>
    <row r="103" spans="1:11" s="2" customFormat="1" ht="12.9" customHeight="1" x14ac:dyDescent="0.3">
      <c r="A103" s="5"/>
      <c r="B103" s="9">
        <v>25</v>
      </c>
      <c r="C103" s="105" t="s">
        <v>177</v>
      </c>
      <c r="D103" s="110" t="s">
        <v>173</v>
      </c>
      <c r="E103" s="44"/>
      <c r="F103" s="45"/>
      <c r="H103" s="160"/>
    </row>
    <row r="104" spans="1:11" s="2" customFormat="1" ht="12.9" customHeight="1" thickBot="1" x14ac:dyDescent="0.35">
      <c r="A104" s="103"/>
      <c r="B104" s="10">
        <v>56</v>
      </c>
      <c r="C104" s="106" t="s">
        <v>177</v>
      </c>
      <c r="D104" s="109" t="s">
        <v>173</v>
      </c>
      <c r="E104" s="46"/>
      <c r="F104" s="47"/>
      <c r="H104" s="158" t="s">
        <v>183</v>
      </c>
    </row>
    <row r="105" spans="1:11" ht="4.95" customHeight="1" thickTop="1" x14ac:dyDescent="0.3"/>
    <row r="106" spans="1:11" s="2" customFormat="1" ht="5.0999999999999996" customHeight="1" thickBot="1" x14ac:dyDescent="0.35">
      <c r="A106" s="103"/>
      <c r="B106"/>
      <c r="C106"/>
      <c r="D106" s="35"/>
      <c r="E106"/>
      <c r="F106"/>
      <c r="H106" s="160"/>
    </row>
    <row r="107" spans="1:11" s="2" customFormat="1" ht="15" customHeight="1" thickBot="1" x14ac:dyDescent="0.35">
      <c r="A107" s="7"/>
      <c r="B107" s="126" t="s">
        <v>180</v>
      </c>
      <c r="C107" s="127"/>
      <c r="D107" s="127"/>
      <c r="E107" s="127"/>
      <c r="F107" s="128"/>
      <c r="H107" s="160"/>
    </row>
    <row r="108" spans="1:11" s="2" customFormat="1" ht="15" customHeight="1" thickBot="1" x14ac:dyDescent="0.35">
      <c r="A108" s="5"/>
      <c r="B108" s="112" t="s">
        <v>115</v>
      </c>
      <c r="C108" s="113"/>
      <c r="D108" s="113"/>
      <c r="E108" s="113"/>
      <c r="F108" s="114"/>
      <c r="H108" s="160"/>
    </row>
    <row r="109" spans="1:11" s="3" customFormat="1" ht="15" customHeight="1" thickBot="1" x14ac:dyDescent="0.4">
      <c r="A109" s="5"/>
      <c r="B109" s="8" t="s">
        <v>0</v>
      </c>
      <c r="C109" s="23" t="s">
        <v>1</v>
      </c>
      <c r="D109" s="115"/>
      <c r="E109" s="116"/>
      <c r="F109" s="117"/>
      <c r="G109" s="20" t="s">
        <v>4</v>
      </c>
      <c r="H109" s="161"/>
    </row>
    <row r="110" spans="1:11" s="2" customFormat="1" ht="12.9" customHeight="1" thickTop="1" x14ac:dyDescent="0.3">
      <c r="A110" s="7"/>
      <c r="B110" s="13">
        <v>16</v>
      </c>
      <c r="C110" s="107" t="s">
        <v>168</v>
      </c>
      <c r="D110" s="108" t="s">
        <v>174</v>
      </c>
      <c r="E110" s="42"/>
      <c r="F110" s="43"/>
      <c r="H110" s="160"/>
      <c r="I110" s="18"/>
      <c r="J110" s="15"/>
      <c r="K110" s="15"/>
    </row>
    <row r="111" spans="1:11" s="2" customFormat="1" ht="12.9" customHeight="1" x14ac:dyDescent="0.3">
      <c r="A111" s="28"/>
      <c r="B111" s="9">
        <v>6</v>
      </c>
      <c r="C111" s="16" t="s">
        <v>168</v>
      </c>
      <c r="D111" s="110" t="s">
        <v>174</v>
      </c>
      <c r="E111" s="44"/>
      <c r="F111" s="45"/>
      <c r="H111" s="160"/>
      <c r="I111" s="26"/>
      <c r="J111" s="15"/>
    </row>
    <row r="112" spans="1:11" s="2" customFormat="1" ht="12.9" customHeight="1" x14ac:dyDescent="0.3">
      <c r="A112" s="28"/>
      <c r="B112" s="9">
        <v>38</v>
      </c>
      <c r="C112" s="16" t="s">
        <v>168</v>
      </c>
      <c r="D112" s="110" t="s">
        <v>174</v>
      </c>
      <c r="E112" s="44"/>
      <c r="F112" s="45"/>
      <c r="H112" s="160"/>
      <c r="I112" s="15"/>
    </row>
    <row r="113" spans="1:11" s="2" customFormat="1" ht="12.9" customHeight="1" x14ac:dyDescent="0.3">
      <c r="A113" s="7"/>
      <c r="B113" s="9">
        <v>45</v>
      </c>
      <c r="C113" s="16" t="s">
        <v>168</v>
      </c>
      <c r="D113" s="110" t="s">
        <v>174</v>
      </c>
      <c r="E113" s="44"/>
      <c r="F113" s="45"/>
      <c r="H113" s="160"/>
      <c r="I113" s="18"/>
      <c r="J113" s="15"/>
      <c r="K113" s="15"/>
    </row>
    <row r="114" spans="1:11" s="2" customFormat="1" ht="12.9" customHeight="1" thickBot="1" x14ac:dyDescent="0.35">
      <c r="A114" s="7"/>
      <c r="B114" s="10">
        <v>52</v>
      </c>
      <c r="C114" s="106" t="s">
        <v>168</v>
      </c>
      <c r="D114" s="109" t="s">
        <v>174</v>
      </c>
      <c r="E114" s="46"/>
      <c r="F114" s="47"/>
      <c r="H114" s="160"/>
      <c r="I114" s="18"/>
      <c r="J114" s="15"/>
      <c r="K114" s="15"/>
    </row>
    <row r="115" spans="1:11" s="2" customFormat="1" ht="15" customHeight="1" thickTop="1" thickBot="1" x14ac:dyDescent="0.35">
      <c r="A115" s="7"/>
      <c r="B115" s="126" t="s">
        <v>181</v>
      </c>
      <c r="C115" s="127"/>
      <c r="D115" s="127"/>
      <c r="E115" s="127"/>
      <c r="F115" s="128"/>
      <c r="H115" s="159"/>
      <c r="I115" s="18"/>
      <c r="J115" s="15"/>
      <c r="K115" s="15"/>
    </row>
    <row r="116" spans="1:11" s="2" customFormat="1" ht="15" customHeight="1" thickBot="1" x14ac:dyDescent="0.35">
      <c r="A116" s="7"/>
      <c r="B116" s="112" t="s">
        <v>120</v>
      </c>
      <c r="C116" s="113"/>
      <c r="D116" s="113"/>
      <c r="E116" s="113"/>
      <c r="F116" s="114"/>
      <c r="H116" s="159"/>
      <c r="I116" s="18"/>
      <c r="J116" s="15"/>
      <c r="K116" s="15"/>
    </row>
    <row r="117" spans="1:11" s="4" customFormat="1" ht="15" customHeight="1" thickBot="1" x14ac:dyDescent="0.4">
      <c r="A117" s="6"/>
      <c r="B117" s="8" t="s">
        <v>0</v>
      </c>
      <c r="C117" s="23" t="s">
        <v>1</v>
      </c>
      <c r="D117" s="115"/>
      <c r="E117" s="116"/>
      <c r="F117" s="117"/>
      <c r="G117" s="20" t="s">
        <v>5</v>
      </c>
      <c r="H117" s="159"/>
      <c r="I117" s="18"/>
      <c r="J117" s="15"/>
      <c r="K117" s="15"/>
    </row>
    <row r="118" spans="1:11" s="2" customFormat="1" ht="12.6" customHeight="1" thickTop="1" x14ac:dyDescent="0.3">
      <c r="A118" s="7"/>
      <c r="B118" s="13">
        <v>4</v>
      </c>
      <c r="C118" s="17" t="s">
        <v>172</v>
      </c>
      <c r="D118" s="108" t="s">
        <v>174</v>
      </c>
      <c r="E118" s="42"/>
      <c r="F118" s="43"/>
      <c r="H118" s="159"/>
      <c r="I118" s="18"/>
      <c r="J118" s="15"/>
      <c r="K118" s="15"/>
    </row>
    <row r="119" spans="1:11" s="2" customFormat="1" ht="12.6" customHeight="1" x14ac:dyDescent="0.3">
      <c r="A119" s="103"/>
      <c r="B119" s="9">
        <v>24</v>
      </c>
      <c r="C119" s="16" t="s">
        <v>172</v>
      </c>
      <c r="D119" s="110" t="s">
        <v>174</v>
      </c>
      <c r="E119" s="44"/>
      <c r="F119" s="45"/>
      <c r="H119" s="159"/>
      <c r="I119" s="18"/>
      <c r="J119" s="15"/>
      <c r="K119" s="15"/>
    </row>
    <row r="120" spans="1:11" s="2" customFormat="1" ht="12.6" customHeight="1" x14ac:dyDescent="0.3">
      <c r="A120" s="7"/>
      <c r="B120" s="9">
        <v>67</v>
      </c>
      <c r="C120" s="16" t="s">
        <v>172</v>
      </c>
      <c r="D120" s="110" t="s">
        <v>174</v>
      </c>
      <c r="E120" s="44"/>
      <c r="F120" s="45"/>
      <c r="H120" s="159"/>
      <c r="I120" s="18"/>
      <c r="J120" s="15"/>
      <c r="K120" s="15"/>
    </row>
    <row r="121" spans="1:11" s="2" customFormat="1" ht="12.6" customHeight="1" thickBot="1" x14ac:dyDescent="0.35">
      <c r="A121" s="7"/>
      <c r="B121" s="10">
        <v>16</v>
      </c>
      <c r="C121" s="14" t="s">
        <v>172</v>
      </c>
      <c r="D121" s="109" t="s">
        <v>173</v>
      </c>
      <c r="E121" s="46"/>
      <c r="F121" s="47"/>
      <c r="H121" s="159"/>
      <c r="I121" s="18"/>
      <c r="J121" s="15"/>
      <c r="K121" s="15"/>
    </row>
    <row r="122" spans="1:11" s="2" customFormat="1" ht="15" customHeight="1" thickTop="1" thickBot="1" x14ac:dyDescent="0.35">
      <c r="A122" s="7"/>
      <c r="B122" s="118" t="s">
        <v>179</v>
      </c>
      <c r="C122" s="119"/>
      <c r="D122" s="119"/>
      <c r="E122" s="119"/>
      <c r="F122" s="120"/>
      <c r="H122" s="160"/>
    </row>
    <row r="123" spans="1:11" s="2" customFormat="1" ht="15" customHeight="1" thickTop="1" thickBot="1" x14ac:dyDescent="0.35">
      <c r="A123" s="7"/>
      <c r="B123" s="118" t="s">
        <v>111</v>
      </c>
      <c r="C123" s="119"/>
      <c r="D123" s="119"/>
      <c r="E123" s="119"/>
      <c r="F123" s="120"/>
      <c r="H123" s="160"/>
    </row>
    <row r="124" spans="1:11" s="3" customFormat="1" ht="15" customHeight="1" thickTop="1" thickBot="1" x14ac:dyDescent="0.4">
      <c r="A124" s="5"/>
      <c r="B124" s="8" t="s">
        <v>0</v>
      </c>
      <c r="C124" s="23" t="s">
        <v>1</v>
      </c>
      <c r="D124" s="138"/>
      <c r="E124" s="139"/>
      <c r="F124" s="140"/>
      <c r="G124" s="20" t="s">
        <v>170</v>
      </c>
      <c r="H124" s="161"/>
    </row>
    <row r="125" spans="1:11" s="2" customFormat="1" ht="12.6" customHeight="1" thickTop="1" x14ac:dyDescent="0.3">
      <c r="A125" s="7"/>
      <c r="B125" s="13">
        <v>2</v>
      </c>
      <c r="C125" s="17">
        <v>6</v>
      </c>
      <c r="D125" s="22" t="s">
        <v>173</v>
      </c>
      <c r="E125" s="48"/>
      <c r="F125" s="49"/>
      <c r="H125" s="160"/>
      <c r="I125" s="26"/>
    </row>
    <row r="126" spans="1:11" s="2" customFormat="1" ht="12.6" customHeight="1" x14ac:dyDescent="0.3">
      <c r="A126" s="28"/>
      <c r="B126" s="9">
        <v>12</v>
      </c>
      <c r="C126" s="16">
        <v>6</v>
      </c>
      <c r="D126" s="24" t="s">
        <v>173</v>
      </c>
      <c r="E126" s="50"/>
      <c r="F126" s="51"/>
      <c r="H126" s="160"/>
      <c r="I126" s="26"/>
    </row>
    <row r="127" spans="1:11" s="2" customFormat="1" ht="12.6" customHeight="1" thickBot="1" x14ac:dyDescent="0.35">
      <c r="A127" s="7"/>
      <c r="B127" s="10">
        <v>15</v>
      </c>
      <c r="C127" s="14">
        <v>6</v>
      </c>
      <c r="D127" s="25" t="s">
        <v>173</v>
      </c>
      <c r="E127" s="52"/>
      <c r="F127" s="53"/>
      <c r="H127" s="160"/>
    </row>
    <row r="128" spans="1:11" ht="14.4" customHeight="1" thickTop="1" thickBot="1" x14ac:dyDescent="0.35">
      <c r="B128" s="126" t="s">
        <v>180</v>
      </c>
      <c r="C128" s="127"/>
      <c r="D128" s="127"/>
      <c r="E128" s="127"/>
      <c r="F128" s="128"/>
    </row>
    <row r="129" spans="1:13" ht="14.4" customHeight="1" thickBot="1" x14ac:dyDescent="0.35">
      <c r="B129" s="126" t="s">
        <v>116</v>
      </c>
      <c r="C129" s="127"/>
      <c r="D129" s="127"/>
      <c r="E129" s="127"/>
      <c r="F129" s="128"/>
    </row>
    <row r="130" spans="1:13" ht="14.4" customHeight="1" thickBot="1" x14ac:dyDescent="0.35">
      <c r="B130" s="8" t="s">
        <v>0</v>
      </c>
      <c r="C130" s="23" t="s">
        <v>1</v>
      </c>
      <c r="D130" s="115"/>
      <c r="E130" s="116"/>
      <c r="F130" s="117"/>
      <c r="G130" s="20" t="s">
        <v>6</v>
      </c>
    </row>
    <row r="131" spans="1:13" s="2" customFormat="1" ht="13.5" customHeight="1" thickTop="1" x14ac:dyDescent="0.3">
      <c r="A131" s="21"/>
      <c r="B131" s="13">
        <v>3</v>
      </c>
      <c r="C131" s="17" t="s">
        <v>172</v>
      </c>
      <c r="D131" s="108" t="s">
        <v>174</v>
      </c>
      <c r="E131" s="42"/>
      <c r="F131" s="43"/>
      <c r="H131" s="160"/>
      <c r="I131" s="18"/>
      <c r="J131" s="15"/>
    </row>
    <row r="132" spans="1:13" s="2" customFormat="1" ht="13.5" customHeight="1" x14ac:dyDescent="0.3">
      <c r="A132" s="5"/>
      <c r="B132" s="9">
        <v>34</v>
      </c>
      <c r="C132" s="16" t="s">
        <v>172</v>
      </c>
      <c r="D132" s="110" t="s">
        <v>174</v>
      </c>
      <c r="E132" s="44"/>
      <c r="F132" s="45"/>
      <c r="H132" s="160"/>
      <c r="I132" s="15"/>
    </row>
    <row r="133" spans="1:13" s="2" customFormat="1" ht="13.5" customHeight="1" x14ac:dyDescent="0.3">
      <c r="A133" s="5"/>
      <c r="B133" s="9">
        <v>21</v>
      </c>
      <c r="C133" s="16" t="s">
        <v>172</v>
      </c>
      <c r="D133" s="110" t="s">
        <v>174</v>
      </c>
      <c r="E133" s="44"/>
      <c r="F133" s="45"/>
      <c r="H133" s="160"/>
      <c r="I133" s="15"/>
    </row>
    <row r="134" spans="1:13" s="3" customFormat="1" ht="13.5" customHeight="1" x14ac:dyDescent="0.35">
      <c r="A134" s="5"/>
      <c r="B134" s="9">
        <v>13</v>
      </c>
      <c r="C134" s="16" t="s">
        <v>172</v>
      </c>
      <c r="D134" s="110" t="s">
        <v>174</v>
      </c>
      <c r="E134" s="44"/>
      <c r="F134" s="45"/>
      <c r="G134" s="2"/>
      <c r="H134" s="160"/>
      <c r="I134" s="15"/>
      <c r="K134" s="2"/>
      <c r="M134" s="2"/>
    </row>
    <row r="135" spans="1:13" s="2" customFormat="1" ht="13.5" customHeight="1" x14ac:dyDescent="0.3">
      <c r="A135" s="5"/>
      <c r="B135" s="9">
        <v>32</v>
      </c>
      <c r="C135" s="16" t="s">
        <v>172</v>
      </c>
      <c r="D135" s="110" t="s">
        <v>174</v>
      </c>
      <c r="E135" s="44"/>
      <c r="F135" s="45"/>
      <c r="H135" s="160"/>
      <c r="I135" s="15"/>
    </row>
    <row r="136" spans="1:13" s="2" customFormat="1" ht="13.5" customHeight="1" x14ac:dyDescent="0.3">
      <c r="A136" s="5"/>
      <c r="B136" s="9">
        <v>61</v>
      </c>
      <c r="C136" s="16" t="s">
        <v>172</v>
      </c>
      <c r="D136" s="110" t="s">
        <v>174</v>
      </c>
      <c r="E136" s="44"/>
      <c r="F136" s="45"/>
      <c r="H136" s="160"/>
      <c r="I136" s="15"/>
    </row>
    <row r="137" spans="1:13" s="3" customFormat="1" ht="13.5" customHeight="1" x14ac:dyDescent="0.35">
      <c r="A137" s="5"/>
      <c r="B137" s="9">
        <v>58</v>
      </c>
      <c r="C137" s="16" t="s">
        <v>172</v>
      </c>
      <c r="D137" s="110" t="s">
        <v>174</v>
      </c>
      <c r="E137" s="44"/>
      <c r="F137" s="45"/>
      <c r="G137" s="2"/>
      <c r="H137" s="160"/>
      <c r="I137" s="15"/>
      <c r="K137" s="2"/>
      <c r="M137" s="2"/>
    </row>
    <row r="138" spans="1:13" s="2" customFormat="1" ht="13.5" customHeight="1" x14ac:dyDescent="0.3">
      <c r="A138" s="5"/>
      <c r="B138" s="9">
        <v>8</v>
      </c>
      <c r="C138" s="16" t="s">
        <v>172</v>
      </c>
      <c r="D138" s="110" t="s">
        <v>174</v>
      </c>
      <c r="E138" s="44"/>
      <c r="F138" s="45"/>
      <c r="H138" s="160"/>
      <c r="I138" s="15"/>
    </row>
    <row r="139" spans="1:13" s="3" customFormat="1" ht="13.5" customHeight="1" x14ac:dyDescent="0.35">
      <c r="A139" s="5"/>
      <c r="B139" s="9">
        <v>56</v>
      </c>
      <c r="C139" s="16" t="s">
        <v>172</v>
      </c>
      <c r="D139" s="110" t="s">
        <v>174</v>
      </c>
      <c r="E139" s="44"/>
      <c r="F139" s="45"/>
      <c r="G139" s="2"/>
      <c r="H139" s="160"/>
      <c r="I139" s="15"/>
      <c r="K139" s="2"/>
      <c r="M139" s="2"/>
    </row>
    <row r="140" spans="1:13" s="2" customFormat="1" ht="13.5" customHeight="1" thickBot="1" x14ac:dyDescent="0.35">
      <c r="A140" s="7"/>
      <c r="B140" s="10">
        <v>17</v>
      </c>
      <c r="C140" s="14" t="s">
        <v>172</v>
      </c>
      <c r="D140" s="109" t="s">
        <v>174</v>
      </c>
      <c r="E140" s="46"/>
      <c r="F140" s="47"/>
      <c r="H140" s="160"/>
      <c r="I140" s="15"/>
    </row>
    <row r="141" spans="1:13" s="2" customFormat="1" ht="14.1" customHeight="1" thickTop="1" thickBot="1" x14ac:dyDescent="0.35">
      <c r="A141" s="5"/>
      <c r="B141" s="126" t="s">
        <v>180</v>
      </c>
      <c r="C141" s="127"/>
      <c r="D141" s="127"/>
      <c r="E141" s="127"/>
      <c r="F141" s="128"/>
      <c r="H141" s="160"/>
    </row>
    <row r="142" spans="1:13" s="2" customFormat="1" ht="14.1" customHeight="1" thickBot="1" x14ac:dyDescent="0.35">
      <c r="A142" s="5"/>
      <c r="B142" s="112" t="s">
        <v>114</v>
      </c>
      <c r="C142" s="113"/>
      <c r="D142" s="113"/>
      <c r="E142" s="113"/>
      <c r="F142" s="114"/>
      <c r="H142" s="160"/>
    </row>
    <row r="143" spans="1:13" s="2" customFormat="1" ht="14.1" customHeight="1" thickBot="1" x14ac:dyDescent="0.35">
      <c r="A143" s="7"/>
      <c r="B143" s="8" t="s">
        <v>0</v>
      </c>
      <c r="C143" s="34" t="s">
        <v>1</v>
      </c>
      <c r="D143" s="115"/>
      <c r="E143" s="116"/>
      <c r="F143" s="117"/>
      <c r="G143" s="20" t="s">
        <v>5</v>
      </c>
      <c r="H143" s="160"/>
    </row>
    <row r="144" spans="1:13" s="2" customFormat="1" ht="14.1" customHeight="1" thickTop="1" x14ac:dyDescent="0.3">
      <c r="A144" s="7"/>
      <c r="B144" s="13">
        <v>14</v>
      </c>
      <c r="C144" s="107" t="s">
        <v>165</v>
      </c>
      <c r="D144" s="108" t="s">
        <v>174</v>
      </c>
      <c r="E144" s="42"/>
      <c r="F144" s="43"/>
      <c r="H144" s="160"/>
      <c r="I144" s="18"/>
      <c r="J144" s="15"/>
      <c r="K144" s="15"/>
    </row>
    <row r="145" spans="1:11" s="2" customFormat="1" ht="12.9" customHeight="1" x14ac:dyDescent="0.3">
      <c r="A145" s="28"/>
      <c r="B145" s="9">
        <v>41</v>
      </c>
      <c r="C145" s="16" t="s">
        <v>165</v>
      </c>
      <c r="D145" s="110" t="s">
        <v>174</v>
      </c>
      <c r="E145" s="44"/>
      <c r="F145" s="45"/>
      <c r="H145" s="160"/>
      <c r="I145" s="26"/>
      <c r="J145" s="15"/>
      <c r="K145" s="15"/>
    </row>
    <row r="146" spans="1:11" s="2" customFormat="1" ht="15" customHeight="1" x14ac:dyDescent="0.3">
      <c r="A146" s="21"/>
      <c r="B146" s="9">
        <v>25</v>
      </c>
      <c r="C146" s="16" t="s">
        <v>165</v>
      </c>
      <c r="D146" s="110" t="s">
        <v>174</v>
      </c>
      <c r="E146" s="44"/>
      <c r="F146" s="45"/>
      <c r="H146" s="160"/>
      <c r="I146" s="18"/>
      <c r="J146" s="15"/>
      <c r="K146" s="15"/>
    </row>
    <row r="147" spans="1:11" s="2" customFormat="1" ht="14.1" customHeight="1" thickBot="1" x14ac:dyDescent="0.35">
      <c r="A147" s="7"/>
      <c r="B147" s="10">
        <v>18</v>
      </c>
      <c r="C147" s="14" t="s">
        <v>165</v>
      </c>
      <c r="D147" s="109" t="s">
        <v>174</v>
      </c>
      <c r="E147" s="46"/>
      <c r="F147" s="47"/>
      <c r="H147" s="160"/>
      <c r="I147" s="18"/>
      <c r="J147" s="15"/>
      <c r="K147" s="15"/>
    </row>
    <row r="148" spans="1:11" s="2" customFormat="1" ht="15" customHeight="1" thickTop="1" thickBot="1" x14ac:dyDescent="0.35">
      <c r="A148" s="7"/>
      <c r="B148" s="126" t="s">
        <v>180</v>
      </c>
      <c r="C148" s="127"/>
      <c r="D148" s="127"/>
      <c r="E148" s="127"/>
      <c r="F148" s="128"/>
      <c r="H148" s="159"/>
      <c r="I148" s="18"/>
      <c r="J148" s="15"/>
      <c r="K148" s="15"/>
    </row>
    <row r="149" spans="1:11" s="2" customFormat="1" ht="15" customHeight="1" thickBot="1" x14ac:dyDescent="0.35">
      <c r="A149" s="5"/>
      <c r="B149" s="112" t="s">
        <v>127</v>
      </c>
      <c r="C149" s="113"/>
      <c r="D149" s="113"/>
      <c r="E149" s="113"/>
      <c r="F149" s="114"/>
      <c r="H149" s="159"/>
      <c r="I149" s="18"/>
      <c r="J149" s="15"/>
      <c r="K149" s="15"/>
    </row>
    <row r="150" spans="1:11" s="3" customFormat="1" ht="15" customHeight="1" thickBot="1" x14ac:dyDescent="0.4">
      <c r="A150" s="5"/>
      <c r="B150" s="8" t="s">
        <v>0</v>
      </c>
      <c r="C150" s="23" t="s">
        <v>1</v>
      </c>
      <c r="D150" s="115"/>
      <c r="E150" s="116"/>
      <c r="F150" s="117"/>
      <c r="G150" s="20" t="s">
        <v>171</v>
      </c>
      <c r="H150" s="159"/>
      <c r="I150" s="18"/>
      <c r="J150" s="15"/>
      <c r="K150" s="15"/>
    </row>
    <row r="151" spans="1:11" s="2" customFormat="1" ht="12.9" customHeight="1" thickTop="1" x14ac:dyDescent="0.3">
      <c r="A151" s="7"/>
      <c r="B151" s="13">
        <v>19</v>
      </c>
      <c r="C151" s="107" t="s">
        <v>172</v>
      </c>
      <c r="D151" s="108" t="s">
        <v>174</v>
      </c>
      <c r="E151" s="42"/>
      <c r="F151" s="43"/>
      <c r="H151" s="159"/>
      <c r="I151" s="18"/>
      <c r="J151" s="15"/>
      <c r="K151" s="15"/>
    </row>
    <row r="152" spans="1:11" s="2" customFormat="1" ht="12.9" customHeight="1" x14ac:dyDescent="0.3">
      <c r="A152" s="28"/>
      <c r="B152" s="9">
        <v>55</v>
      </c>
      <c r="C152" s="16" t="s">
        <v>172</v>
      </c>
      <c r="D152" s="110" t="s">
        <v>174</v>
      </c>
      <c r="E152" s="44"/>
      <c r="F152" s="45"/>
      <c r="H152" s="160"/>
      <c r="I152" s="26"/>
      <c r="J152" s="15"/>
      <c r="K152" s="15"/>
    </row>
    <row r="153" spans="1:11" s="2" customFormat="1" ht="12.9" customHeight="1" x14ac:dyDescent="0.3">
      <c r="A153" s="28"/>
      <c r="B153" s="9">
        <v>39</v>
      </c>
      <c r="C153" s="16" t="s">
        <v>172</v>
      </c>
      <c r="D153" s="110" t="s">
        <v>174</v>
      </c>
      <c r="E153" s="44"/>
      <c r="F153" s="45"/>
      <c r="H153" s="160"/>
      <c r="I153" s="26"/>
      <c r="J153" s="15"/>
      <c r="K153" s="15"/>
    </row>
    <row r="154" spans="1:11" s="2" customFormat="1" ht="12.9" customHeight="1" x14ac:dyDescent="0.3">
      <c r="A154" s="28"/>
      <c r="B154" s="9">
        <v>43</v>
      </c>
      <c r="C154" s="16" t="s">
        <v>172</v>
      </c>
      <c r="D154" s="110" t="s">
        <v>174</v>
      </c>
      <c r="E154" s="44"/>
      <c r="F154" s="45"/>
      <c r="H154" s="160"/>
    </row>
    <row r="155" spans="1:11" s="2" customFormat="1" ht="12.9" customHeight="1" x14ac:dyDescent="0.3">
      <c r="A155" s="103"/>
      <c r="B155" s="9">
        <v>30</v>
      </c>
      <c r="C155" s="16" t="s">
        <v>172</v>
      </c>
      <c r="D155" s="110" t="s">
        <v>174</v>
      </c>
      <c r="E155" s="44"/>
      <c r="F155" s="45"/>
      <c r="H155" s="160"/>
      <c r="J155" s="15"/>
    </row>
    <row r="156" spans="1:11" s="2" customFormat="1" ht="12.9" customHeight="1" x14ac:dyDescent="0.3">
      <c r="A156" s="103"/>
      <c r="B156" s="9">
        <v>12</v>
      </c>
      <c r="C156" s="16" t="s">
        <v>172</v>
      </c>
      <c r="D156" s="110" t="s">
        <v>174</v>
      </c>
      <c r="E156" s="44"/>
      <c r="F156" s="45"/>
      <c r="H156" s="160"/>
    </row>
    <row r="157" spans="1:11" s="2" customFormat="1" ht="12.9" customHeight="1" x14ac:dyDescent="0.3">
      <c r="A157" s="28"/>
      <c r="B157" s="9">
        <v>53</v>
      </c>
      <c r="C157" s="16" t="s">
        <v>172</v>
      </c>
      <c r="D157" s="110" t="s">
        <v>174</v>
      </c>
      <c r="E157" s="44"/>
      <c r="F157" s="45"/>
      <c r="H157" s="160"/>
      <c r="J157" s="15"/>
    </row>
    <row r="158" spans="1:11" s="2" customFormat="1" ht="12.9" customHeight="1" x14ac:dyDescent="0.3">
      <c r="A158" s="28"/>
      <c r="B158" s="9">
        <v>22</v>
      </c>
      <c r="C158" s="16" t="s">
        <v>172</v>
      </c>
      <c r="D158" s="110" t="s">
        <v>174</v>
      </c>
      <c r="E158" s="44"/>
      <c r="F158" s="45"/>
      <c r="H158" s="160"/>
    </row>
    <row r="159" spans="1:11" s="2" customFormat="1" ht="12.9" customHeight="1" x14ac:dyDescent="0.3">
      <c r="A159" s="28"/>
      <c r="B159" s="9">
        <v>46</v>
      </c>
      <c r="C159" s="16" t="s">
        <v>172</v>
      </c>
      <c r="D159" s="110" t="s">
        <v>174</v>
      </c>
      <c r="E159" s="44"/>
      <c r="F159" s="45"/>
      <c r="H159" s="160"/>
      <c r="I159" s="26"/>
      <c r="J159" s="15"/>
      <c r="K159" s="15"/>
    </row>
    <row r="160" spans="1:11" s="2" customFormat="1" ht="12.9" customHeight="1" x14ac:dyDescent="0.3">
      <c r="A160" s="7"/>
      <c r="B160" s="9">
        <v>35</v>
      </c>
      <c r="C160" s="16" t="s">
        <v>172</v>
      </c>
      <c r="D160" s="110" t="s">
        <v>174</v>
      </c>
      <c r="E160" s="44"/>
      <c r="F160" s="45"/>
      <c r="H160" s="159"/>
      <c r="I160" s="18"/>
      <c r="J160" s="15"/>
      <c r="K160" s="15"/>
    </row>
    <row r="161" spans="1:11" ht="12.9" customHeight="1" thickBot="1" x14ac:dyDescent="0.35">
      <c r="B161" s="10">
        <v>48</v>
      </c>
      <c r="C161" s="14" t="s">
        <v>172</v>
      </c>
      <c r="D161" s="109" t="s">
        <v>174</v>
      </c>
      <c r="E161" s="46"/>
      <c r="F161" s="47"/>
      <c r="G161" s="2"/>
      <c r="H161" s="158" t="s">
        <v>184</v>
      </c>
      <c r="I161" s="18"/>
      <c r="J161" s="15"/>
      <c r="K161" s="15"/>
    </row>
    <row r="162" spans="1:11" ht="4.95" customHeight="1" thickTop="1" x14ac:dyDescent="0.3"/>
    <row r="163" spans="1:11" s="2" customFormat="1" ht="5.0999999999999996" customHeight="1" thickBot="1" x14ac:dyDescent="0.35">
      <c r="A163" s="103"/>
      <c r="B163"/>
      <c r="C163"/>
      <c r="D163" s="35"/>
      <c r="E163"/>
      <c r="F163"/>
      <c r="H163" s="160"/>
    </row>
    <row r="164" spans="1:11" s="2" customFormat="1" ht="15" customHeight="1" thickTop="1" thickBot="1" x14ac:dyDescent="0.35">
      <c r="A164" s="7"/>
      <c r="B164" s="118" t="s">
        <v>179</v>
      </c>
      <c r="C164" s="119"/>
      <c r="D164" s="119"/>
      <c r="E164" s="119"/>
      <c r="F164" s="120"/>
      <c r="H164" s="160"/>
    </row>
    <row r="165" spans="1:11" s="2" customFormat="1" ht="15" customHeight="1" thickBot="1" x14ac:dyDescent="0.35">
      <c r="A165" s="5"/>
      <c r="B165" s="112" t="s">
        <v>117</v>
      </c>
      <c r="C165" s="113"/>
      <c r="D165" s="113"/>
      <c r="E165" s="113"/>
      <c r="F165" s="114"/>
      <c r="H165" s="160"/>
    </row>
    <row r="166" spans="1:11" s="3" customFormat="1" ht="15" customHeight="1" thickBot="1" x14ac:dyDescent="0.4">
      <c r="A166" s="5"/>
      <c r="B166" s="8" t="s">
        <v>0</v>
      </c>
      <c r="C166" s="23" t="s">
        <v>1</v>
      </c>
      <c r="D166" s="115"/>
      <c r="E166" s="116"/>
      <c r="F166" s="117"/>
      <c r="G166" s="20" t="s">
        <v>6</v>
      </c>
      <c r="H166" s="161"/>
    </row>
    <row r="167" spans="1:11" s="2" customFormat="1" ht="12.9" customHeight="1" thickTop="1" x14ac:dyDescent="0.3">
      <c r="A167" s="7"/>
      <c r="B167" s="13">
        <v>45</v>
      </c>
      <c r="C167" s="104" t="s">
        <v>165</v>
      </c>
      <c r="D167" s="108" t="s">
        <v>173</v>
      </c>
      <c r="E167" s="42"/>
      <c r="F167" s="43"/>
      <c r="H167" s="160"/>
      <c r="I167" s="18"/>
      <c r="J167" s="18"/>
    </row>
    <row r="168" spans="1:11" s="2" customFormat="1" ht="14.1" customHeight="1" x14ac:dyDescent="0.3">
      <c r="A168" s="103"/>
      <c r="B168" s="30">
        <v>38</v>
      </c>
      <c r="C168" s="105" t="s">
        <v>165</v>
      </c>
      <c r="D168" s="110" t="s">
        <v>173</v>
      </c>
      <c r="E168" s="44"/>
      <c r="F168" s="45"/>
      <c r="H168" s="160"/>
      <c r="I168" s="18"/>
      <c r="J168" s="15"/>
      <c r="K168" s="15"/>
    </row>
    <row r="169" spans="1:11" s="2" customFormat="1" ht="12.9" customHeight="1" x14ac:dyDescent="0.3">
      <c r="A169" s="103"/>
      <c r="B169" s="9">
        <v>1</v>
      </c>
      <c r="C169" s="105" t="s">
        <v>165</v>
      </c>
      <c r="D169" s="110" t="s">
        <v>173</v>
      </c>
      <c r="E169" s="44"/>
      <c r="F169" s="45"/>
      <c r="H169" s="160"/>
      <c r="I169" s="26"/>
      <c r="J169" s="15"/>
      <c r="K169" s="15"/>
    </row>
    <row r="170" spans="1:11" s="2" customFormat="1" ht="12.9" customHeight="1" x14ac:dyDescent="0.3">
      <c r="A170" s="103"/>
      <c r="B170" s="9">
        <v>4</v>
      </c>
      <c r="C170" s="105" t="s">
        <v>165</v>
      </c>
      <c r="D170" s="110" t="s">
        <v>173</v>
      </c>
      <c r="E170" s="44"/>
      <c r="F170" s="45"/>
      <c r="H170" s="160"/>
    </row>
    <row r="171" spans="1:11" s="2" customFormat="1" ht="12.9" customHeight="1" x14ac:dyDescent="0.3">
      <c r="A171" s="103"/>
      <c r="B171" s="9">
        <v>37</v>
      </c>
      <c r="C171" s="105" t="s">
        <v>165</v>
      </c>
      <c r="D171" s="110" t="s">
        <v>173</v>
      </c>
      <c r="E171" s="44"/>
      <c r="F171" s="45"/>
      <c r="H171" s="160"/>
      <c r="J171" s="15"/>
    </row>
    <row r="172" spans="1:11" s="2" customFormat="1" ht="12.9" customHeight="1" x14ac:dyDescent="0.3">
      <c r="A172" s="103"/>
      <c r="B172" s="9">
        <v>3</v>
      </c>
      <c r="C172" s="105" t="s">
        <v>165</v>
      </c>
      <c r="D172" s="110" t="s">
        <v>173</v>
      </c>
      <c r="E172" s="44"/>
      <c r="F172" s="45"/>
      <c r="H172" s="160"/>
      <c r="I172" s="26"/>
      <c r="J172" s="15"/>
      <c r="K172" s="15"/>
    </row>
    <row r="173" spans="1:11" s="2" customFormat="1" ht="12.9" customHeight="1" x14ac:dyDescent="0.3">
      <c r="A173" s="103"/>
      <c r="B173" s="9">
        <v>38</v>
      </c>
      <c r="C173" s="105" t="s">
        <v>165</v>
      </c>
      <c r="D173" s="110" t="s">
        <v>173</v>
      </c>
      <c r="E173" s="44"/>
      <c r="F173" s="45"/>
      <c r="H173" s="160"/>
    </row>
    <row r="174" spans="1:11" s="2" customFormat="1" ht="12.9" customHeight="1" x14ac:dyDescent="0.3">
      <c r="A174" s="5"/>
      <c r="B174" s="9">
        <v>26</v>
      </c>
      <c r="C174" s="105" t="s">
        <v>165</v>
      </c>
      <c r="D174" s="110" t="s">
        <v>173</v>
      </c>
      <c r="E174" s="44"/>
      <c r="F174" s="45"/>
      <c r="H174" s="160"/>
    </row>
    <row r="175" spans="1:11" s="2" customFormat="1" ht="12.9" customHeight="1" x14ac:dyDescent="0.3">
      <c r="A175" s="5"/>
      <c r="B175" s="9">
        <v>47</v>
      </c>
      <c r="C175" s="105" t="s">
        <v>165</v>
      </c>
      <c r="D175" s="110" t="s">
        <v>173</v>
      </c>
      <c r="E175" s="44"/>
      <c r="F175" s="45"/>
      <c r="H175" s="160"/>
    </row>
    <row r="176" spans="1:11" s="2" customFormat="1" ht="12.9" customHeight="1" thickBot="1" x14ac:dyDescent="0.35">
      <c r="A176" s="7"/>
      <c r="B176" s="10">
        <v>64</v>
      </c>
      <c r="C176" s="106" t="s">
        <v>165</v>
      </c>
      <c r="D176" s="109" t="s">
        <v>173</v>
      </c>
      <c r="E176" s="46"/>
      <c r="F176" s="47"/>
      <c r="H176" s="160"/>
    </row>
    <row r="177" spans="1:11" s="2" customFormat="1" ht="14.4" customHeight="1" thickTop="1" thickBot="1" x14ac:dyDescent="0.35">
      <c r="A177" s="21"/>
      <c r="B177" s="118" t="s">
        <v>179</v>
      </c>
      <c r="C177" s="119"/>
      <c r="D177" s="119"/>
      <c r="E177" s="119"/>
      <c r="F177" s="120"/>
      <c r="H177" s="160"/>
    </row>
    <row r="178" spans="1:11" s="2" customFormat="1" ht="14.4" customHeight="1" thickBot="1" x14ac:dyDescent="0.35">
      <c r="A178" s="21"/>
      <c r="B178" s="112" t="s">
        <v>126</v>
      </c>
      <c r="C178" s="113"/>
      <c r="D178" s="113"/>
      <c r="E178" s="113"/>
      <c r="F178" s="114"/>
      <c r="H178" s="160"/>
    </row>
    <row r="179" spans="1:11" s="3" customFormat="1" ht="14.4" customHeight="1" thickBot="1" x14ac:dyDescent="0.4">
      <c r="A179" s="5"/>
      <c r="B179" s="8" t="s">
        <v>0</v>
      </c>
      <c r="C179" s="23" t="s">
        <v>1</v>
      </c>
      <c r="D179" s="115"/>
      <c r="E179" s="116"/>
      <c r="F179" s="117"/>
      <c r="G179" s="20" t="s">
        <v>4</v>
      </c>
      <c r="H179" s="161"/>
    </row>
    <row r="180" spans="1:11" s="2" customFormat="1" ht="12.9" customHeight="1" thickTop="1" x14ac:dyDescent="0.3">
      <c r="A180" s="28"/>
      <c r="B180" s="13">
        <v>52</v>
      </c>
      <c r="C180" s="107" t="s">
        <v>169</v>
      </c>
      <c r="D180" s="108" t="s">
        <v>173</v>
      </c>
      <c r="E180" s="42"/>
      <c r="F180" s="43"/>
      <c r="H180" s="160"/>
      <c r="I180" s="18"/>
      <c r="J180" s="18"/>
    </row>
    <row r="181" spans="1:11" s="2" customFormat="1" ht="12.9" customHeight="1" x14ac:dyDescent="0.3">
      <c r="A181" s="28"/>
      <c r="B181" s="9">
        <v>27</v>
      </c>
      <c r="C181" s="19" t="s">
        <v>169</v>
      </c>
      <c r="D181" s="110" t="s">
        <v>173</v>
      </c>
      <c r="E181" s="44"/>
      <c r="F181" s="45"/>
      <c r="H181" s="160"/>
      <c r="I181" s="18"/>
      <c r="J181" s="15"/>
    </row>
    <row r="182" spans="1:11" s="2" customFormat="1" ht="12.9" customHeight="1" x14ac:dyDescent="0.3">
      <c r="A182" s="28"/>
      <c r="B182" s="9">
        <v>24</v>
      </c>
      <c r="C182" s="16" t="s">
        <v>169</v>
      </c>
      <c r="D182" s="110" t="s">
        <v>173</v>
      </c>
      <c r="E182" s="44"/>
      <c r="F182" s="45"/>
      <c r="H182" s="160"/>
      <c r="I182" s="26"/>
    </row>
    <row r="183" spans="1:11" ht="12.9" customHeight="1" x14ac:dyDescent="0.3">
      <c r="A183" s="1"/>
      <c r="B183" s="9">
        <v>13</v>
      </c>
      <c r="C183" s="16" t="s">
        <v>169</v>
      </c>
      <c r="D183" s="110" t="s">
        <v>173</v>
      </c>
      <c r="E183" s="44"/>
      <c r="F183" s="45"/>
      <c r="G183" s="2"/>
      <c r="H183" s="160"/>
      <c r="I183" s="15"/>
    </row>
    <row r="184" spans="1:11" ht="13.5" customHeight="1" thickBot="1" x14ac:dyDescent="0.35">
      <c r="A184" s="1"/>
      <c r="B184" s="10">
        <v>10</v>
      </c>
      <c r="C184" s="14" t="s">
        <v>169</v>
      </c>
      <c r="D184" s="109" t="s">
        <v>173</v>
      </c>
      <c r="E184" s="46"/>
      <c r="F184" s="47"/>
      <c r="G184" s="2"/>
      <c r="H184" s="160"/>
      <c r="I184" s="2"/>
    </row>
    <row r="185" spans="1:11" s="2" customFormat="1" ht="15" customHeight="1" thickTop="1" thickBot="1" x14ac:dyDescent="0.35">
      <c r="A185" s="103"/>
      <c r="B185" s="118" t="s">
        <v>179</v>
      </c>
      <c r="C185" s="119"/>
      <c r="D185" s="119"/>
      <c r="E185" s="119"/>
      <c r="F185" s="120"/>
      <c r="H185" s="159"/>
      <c r="I185" s="18"/>
      <c r="J185" s="15"/>
      <c r="K185" s="15"/>
    </row>
    <row r="186" spans="1:11" s="2" customFormat="1" ht="15" customHeight="1" thickBot="1" x14ac:dyDescent="0.35">
      <c r="A186" s="103"/>
      <c r="B186" s="112" t="s">
        <v>119</v>
      </c>
      <c r="C186" s="113"/>
      <c r="D186" s="113"/>
      <c r="E186" s="113"/>
      <c r="F186" s="114"/>
      <c r="H186" s="159"/>
      <c r="I186" s="18"/>
      <c r="J186" s="15"/>
      <c r="K186" s="15"/>
    </row>
    <row r="187" spans="1:11" s="4" customFormat="1" ht="15" customHeight="1" thickBot="1" x14ac:dyDescent="0.4">
      <c r="A187" s="6"/>
      <c r="B187" s="8" t="s">
        <v>0</v>
      </c>
      <c r="C187" s="100" t="s">
        <v>1</v>
      </c>
      <c r="D187" s="115"/>
      <c r="E187" s="116"/>
      <c r="F187" s="117"/>
      <c r="G187" s="20" t="s">
        <v>166</v>
      </c>
      <c r="H187" s="159"/>
      <c r="I187" s="18"/>
      <c r="J187" s="15"/>
      <c r="K187" s="15"/>
    </row>
    <row r="188" spans="1:11" s="2" customFormat="1" ht="12.6" customHeight="1" thickTop="1" x14ac:dyDescent="0.3">
      <c r="A188" s="103"/>
      <c r="B188" s="13">
        <v>48</v>
      </c>
      <c r="C188" s="107" t="s">
        <v>167</v>
      </c>
      <c r="D188" s="108" t="s">
        <v>173</v>
      </c>
      <c r="E188" s="42"/>
      <c r="F188" s="43"/>
      <c r="H188" s="159"/>
      <c r="I188" s="18"/>
      <c r="J188" s="15"/>
      <c r="K188" s="15"/>
    </row>
    <row r="189" spans="1:11" s="2" customFormat="1" ht="12.6" customHeight="1" thickBot="1" x14ac:dyDescent="0.35">
      <c r="A189" s="103"/>
      <c r="B189" s="10">
        <v>54</v>
      </c>
      <c r="C189" s="106" t="s">
        <v>167</v>
      </c>
      <c r="D189" s="109" t="s">
        <v>173</v>
      </c>
      <c r="E189" s="46"/>
      <c r="F189" s="47"/>
      <c r="H189" s="159"/>
      <c r="I189" s="18"/>
      <c r="J189" s="15"/>
      <c r="K189" s="15"/>
    </row>
    <row r="190" spans="1:11" ht="16.2" thickTop="1" x14ac:dyDescent="0.3"/>
    <row r="191" spans="1:11" ht="12.9" customHeight="1" thickBot="1" x14ac:dyDescent="0.35">
      <c r="A191" s="1"/>
      <c r="B191" s="28"/>
      <c r="C191" s="38"/>
      <c r="D191" s="102"/>
      <c r="E191" s="29"/>
      <c r="F191" s="29"/>
      <c r="G191" s="2"/>
      <c r="H191" s="160"/>
      <c r="I191" s="2"/>
    </row>
    <row r="192" spans="1:11" ht="15" customHeight="1" thickTop="1" x14ac:dyDescent="0.3">
      <c r="B192" s="129" t="s">
        <v>110</v>
      </c>
      <c r="C192" s="130"/>
      <c r="D192" s="130"/>
      <c r="E192" s="130"/>
      <c r="F192" s="131"/>
    </row>
    <row r="193" spans="2:6" ht="15" customHeight="1" x14ac:dyDescent="0.3">
      <c r="B193" s="132"/>
      <c r="C193" s="133"/>
      <c r="D193" s="133"/>
      <c r="E193" s="133"/>
      <c r="F193" s="134"/>
    </row>
    <row r="194" spans="2:6" ht="15" customHeight="1" x14ac:dyDescent="0.3">
      <c r="B194" s="132"/>
      <c r="C194" s="133"/>
      <c r="D194" s="133"/>
      <c r="E194" s="133"/>
      <c r="F194" s="134"/>
    </row>
    <row r="195" spans="2:6" ht="15" customHeight="1" x14ac:dyDescent="0.3">
      <c r="B195" s="132"/>
      <c r="C195" s="133"/>
      <c r="D195" s="133"/>
      <c r="E195" s="133"/>
      <c r="F195" s="134"/>
    </row>
    <row r="196" spans="2:6" ht="15" customHeight="1" x14ac:dyDescent="0.3">
      <c r="B196" s="132"/>
      <c r="C196" s="133"/>
      <c r="D196" s="133"/>
      <c r="E196" s="133"/>
      <c r="F196" s="134"/>
    </row>
    <row r="197" spans="2:6" ht="15" customHeight="1" x14ac:dyDescent="0.3">
      <c r="B197" s="132"/>
      <c r="C197" s="133"/>
      <c r="D197" s="133"/>
      <c r="E197" s="133"/>
      <c r="F197" s="134"/>
    </row>
    <row r="198" spans="2:6" ht="15" customHeight="1" x14ac:dyDescent="0.3">
      <c r="B198" s="132"/>
      <c r="C198" s="133"/>
      <c r="D198" s="133"/>
      <c r="E198" s="133"/>
      <c r="F198" s="134"/>
    </row>
    <row r="199" spans="2:6" ht="15" customHeight="1" x14ac:dyDescent="0.3">
      <c r="B199" s="132"/>
      <c r="C199" s="133"/>
      <c r="D199" s="133"/>
      <c r="E199" s="133"/>
      <c r="F199" s="134"/>
    </row>
    <row r="200" spans="2:6" ht="15" customHeight="1" thickBot="1" x14ac:dyDescent="0.35">
      <c r="B200" s="135"/>
      <c r="C200" s="136"/>
      <c r="D200" s="136"/>
      <c r="E200" s="136"/>
      <c r="F200" s="137"/>
    </row>
    <row r="201" spans="2:6" ht="14.4" customHeight="1" thickTop="1" x14ac:dyDescent="0.3">
      <c r="B201" s="40"/>
      <c r="C201" s="40"/>
      <c r="D201" s="101"/>
      <c r="E201" s="40"/>
      <c r="F201" s="40"/>
    </row>
    <row r="202" spans="2:6" ht="14.4" customHeight="1" x14ac:dyDescent="0.3">
      <c r="B202" s="40"/>
      <c r="C202" s="40"/>
      <c r="D202" s="101"/>
      <c r="E202" s="40"/>
      <c r="F202" s="40"/>
    </row>
    <row r="203" spans="2:6" x14ac:dyDescent="0.3">
      <c r="C203" s="39"/>
    </row>
    <row r="204" spans="2:6" x14ac:dyDescent="0.3">
      <c r="C204" s="39"/>
    </row>
    <row r="215" spans="1:10" x14ac:dyDescent="0.3">
      <c r="H215" s="158" t="s">
        <v>185</v>
      </c>
    </row>
    <row r="219" spans="1:10" s="2" customFormat="1" ht="15" customHeight="1" x14ac:dyDescent="0.3">
      <c r="A219" s="7"/>
      <c r="B219"/>
      <c r="C219"/>
      <c r="D219" s="35"/>
      <c r="E219"/>
      <c r="F219"/>
      <c r="H219" s="160"/>
    </row>
    <row r="220" spans="1:10" s="2" customFormat="1" ht="15" customHeight="1" x14ac:dyDescent="0.3">
      <c r="A220" s="5"/>
      <c r="B220"/>
      <c r="C220"/>
      <c r="D220" s="35"/>
      <c r="E220"/>
      <c r="F220"/>
      <c r="H220" s="160"/>
    </row>
    <row r="221" spans="1:10" s="3" customFormat="1" ht="15" customHeight="1" x14ac:dyDescent="0.35">
      <c r="A221" s="5"/>
      <c r="B221"/>
      <c r="C221"/>
      <c r="D221" s="35"/>
      <c r="E221"/>
      <c r="F221"/>
      <c r="H221" s="161"/>
    </row>
    <row r="222" spans="1:10" s="2" customFormat="1" ht="15" customHeight="1" x14ac:dyDescent="0.3">
      <c r="A222" s="7"/>
      <c r="B222"/>
      <c r="C222"/>
      <c r="D222" s="35"/>
      <c r="E222"/>
      <c r="F222"/>
      <c r="H222" s="160"/>
      <c r="I222" s="18"/>
      <c r="J222" s="15"/>
    </row>
    <row r="223" spans="1:10" s="2" customFormat="1" ht="15" customHeight="1" x14ac:dyDescent="0.3">
      <c r="A223" s="7"/>
      <c r="B223"/>
      <c r="C223"/>
      <c r="D223" s="35"/>
      <c r="E223"/>
      <c r="F223"/>
      <c r="H223" s="160"/>
      <c r="I223" s="18"/>
      <c r="J223" s="15"/>
    </row>
    <row r="224" spans="1:10" s="2" customFormat="1" ht="15" customHeight="1" x14ac:dyDescent="0.3">
      <c r="A224" s="7"/>
      <c r="B224"/>
      <c r="C224"/>
      <c r="D224" s="35"/>
      <c r="E224"/>
      <c r="F224"/>
      <c r="H224" s="160"/>
    </row>
  </sheetData>
  <sortState ref="B51:H60">
    <sortCondition ref="B204:B213"/>
  </sortState>
  <mergeCells count="54">
    <mergeCell ref="B185:F185"/>
    <mergeCell ref="B66:F66"/>
    <mergeCell ref="B67:F67"/>
    <mergeCell ref="D68:F68"/>
    <mergeCell ref="B192:F200"/>
    <mergeCell ref="D117:F117"/>
    <mergeCell ref="D130:F130"/>
    <mergeCell ref="B116:F116"/>
    <mergeCell ref="D124:F124"/>
    <mergeCell ref="B128:F128"/>
    <mergeCell ref="B129:F129"/>
    <mergeCell ref="B177:F177"/>
    <mergeCell ref="B178:F178"/>
    <mergeCell ref="D179:F179"/>
    <mergeCell ref="D10:F10"/>
    <mergeCell ref="D143:F143"/>
    <mergeCell ref="D51:F51"/>
    <mergeCell ref="B142:F142"/>
    <mergeCell ref="D109:F109"/>
    <mergeCell ref="B23:F23"/>
    <mergeCell ref="B24:F24"/>
    <mergeCell ref="B115:F115"/>
    <mergeCell ref="B148:F148"/>
    <mergeCell ref="B149:F149"/>
    <mergeCell ref="B107:F107"/>
    <mergeCell ref="B108:F108"/>
    <mergeCell ref="B141:F141"/>
    <mergeCell ref="B32:F32"/>
    <mergeCell ref="B1:F1"/>
    <mergeCell ref="B2:F2"/>
    <mergeCell ref="B49:F49"/>
    <mergeCell ref="B123:F123"/>
    <mergeCell ref="B122:F122"/>
    <mergeCell ref="B8:F8"/>
    <mergeCell ref="B9:F9"/>
    <mergeCell ref="B33:F33"/>
    <mergeCell ref="D34:F34"/>
    <mergeCell ref="D25:F25"/>
    <mergeCell ref="B186:F186"/>
    <mergeCell ref="D187:F187"/>
    <mergeCell ref="B3:F3"/>
    <mergeCell ref="B4:F4"/>
    <mergeCell ref="D5:F5"/>
    <mergeCell ref="B97:F97"/>
    <mergeCell ref="B98:F98"/>
    <mergeCell ref="D99:F99"/>
    <mergeCell ref="B78:F78"/>
    <mergeCell ref="B79:F79"/>
    <mergeCell ref="D80:F80"/>
    <mergeCell ref="B50:F50"/>
    <mergeCell ref="B164:F164"/>
    <mergeCell ref="B165:F165"/>
    <mergeCell ref="D166:F166"/>
    <mergeCell ref="D150:F150"/>
  </mergeCells>
  <pageMargins left="0.1" right="0.1" top="0" bottom="0"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
  <sheetViews>
    <sheetView workbookViewId="0">
      <selection sqref="A1:XFD1048576"/>
    </sheetView>
  </sheetViews>
  <sheetFormatPr defaultRowHeight="14.4" x14ac:dyDescent="0.3"/>
  <cols>
    <col min="8" max="8" width="9.109375" style="35"/>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5"/>
  <sheetViews>
    <sheetView workbookViewId="0"/>
  </sheetViews>
  <sheetFormatPr defaultRowHeight="14.4" x14ac:dyDescent="0.3"/>
  <cols>
    <col min="1" max="1" width="1.109375" customWidth="1"/>
    <col min="2" max="2" width="13.109375" customWidth="1"/>
    <col min="3" max="3" width="19.33203125" customWidth="1"/>
    <col min="4" max="6" width="6.6640625" customWidth="1"/>
    <col min="7" max="7" width="7.6640625" customWidth="1"/>
    <col min="8" max="8" width="16" style="35" customWidth="1"/>
    <col min="9" max="9" width="11.109375" customWidth="1"/>
  </cols>
  <sheetData>
    <row r="1" spans="1:11" ht="67.5" customHeight="1" x14ac:dyDescent="0.3">
      <c r="B1" s="142" t="s">
        <v>164</v>
      </c>
      <c r="C1" s="142"/>
      <c r="D1" s="142"/>
      <c r="E1" s="142"/>
      <c r="F1" s="142"/>
    </row>
    <row r="2" spans="1:11" ht="50.1" customHeight="1" thickBot="1" x14ac:dyDescent="0.35">
      <c r="B2" s="143" t="s">
        <v>178</v>
      </c>
      <c r="C2" s="143"/>
      <c r="D2" s="143"/>
      <c r="E2" s="143"/>
      <c r="F2" s="143"/>
    </row>
    <row r="3" spans="1:11" s="2" customFormat="1" ht="14.1" customHeight="1" thickTop="1" thickBot="1" x14ac:dyDescent="0.35">
      <c r="A3" s="5"/>
      <c r="B3" s="118"/>
      <c r="C3" s="119"/>
      <c r="D3" s="119"/>
      <c r="E3" s="119"/>
      <c r="F3" s="120"/>
      <c r="H3" s="36"/>
    </row>
    <row r="4" spans="1:11" s="2" customFormat="1" ht="14.1" customHeight="1" thickBot="1" x14ac:dyDescent="0.35">
      <c r="A4" s="5"/>
      <c r="B4" s="112"/>
      <c r="C4" s="113"/>
      <c r="D4" s="113"/>
      <c r="E4" s="113"/>
      <c r="F4" s="114"/>
      <c r="H4" s="36"/>
    </row>
    <row r="5" spans="1:11" s="2" customFormat="1" ht="14.1" customHeight="1" thickBot="1" x14ac:dyDescent="0.35">
      <c r="A5" s="28"/>
      <c r="B5" s="8"/>
      <c r="C5" s="41"/>
      <c r="D5" s="115"/>
      <c r="E5" s="116"/>
      <c r="F5" s="117"/>
      <c r="G5" s="20"/>
      <c r="H5" s="36"/>
    </row>
    <row r="6" spans="1:11" s="2" customFormat="1" ht="14.1" customHeight="1" thickTop="1" x14ac:dyDescent="0.3">
      <c r="A6" s="28"/>
      <c r="B6" s="13"/>
      <c r="C6" s="22"/>
      <c r="D6" s="42"/>
      <c r="E6" s="42"/>
      <c r="F6" s="43"/>
      <c r="H6" s="36"/>
      <c r="I6" s="18"/>
      <c r="J6" s="15"/>
      <c r="K6" s="15"/>
    </row>
    <row r="7" spans="1:11" s="2" customFormat="1" ht="12.9" customHeight="1" x14ac:dyDescent="0.3">
      <c r="A7" s="28"/>
      <c r="B7" s="9"/>
      <c r="C7" s="24"/>
      <c r="D7" s="44"/>
      <c r="E7" s="44"/>
      <c r="F7" s="45"/>
      <c r="H7" s="36"/>
      <c r="I7" s="26"/>
      <c r="J7" s="15"/>
      <c r="K7" s="15"/>
    </row>
    <row r="8" spans="1:11" s="2" customFormat="1" ht="12.9" customHeight="1" x14ac:dyDescent="0.3">
      <c r="A8" s="28"/>
      <c r="B8" s="9"/>
      <c r="C8" s="11"/>
      <c r="D8" s="44"/>
      <c r="E8" s="44"/>
      <c r="F8" s="45"/>
      <c r="H8" s="36"/>
      <c r="J8" s="15"/>
    </row>
    <row r="9" spans="1:11" s="2" customFormat="1" ht="12.9" customHeight="1" x14ac:dyDescent="0.3">
      <c r="A9" s="28"/>
      <c r="B9" s="9"/>
      <c r="C9" s="24"/>
      <c r="D9" s="44"/>
      <c r="E9" s="44"/>
      <c r="F9" s="45"/>
      <c r="H9" s="36"/>
      <c r="I9" s="26"/>
      <c r="J9" s="15"/>
      <c r="K9" s="15"/>
    </row>
    <row r="10" spans="1:11" s="2" customFormat="1" ht="12.9" customHeight="1" x14ac:dyDescent="0.3">
      <c r="A10" s="28"/>
      <c r="B10" s="9"/>
      <c r="C10" s="11"/>
      <c r="D10" s="44"/>
      <c r="E10" s="44"/>
      <c r="F10" s="45"/>
      <c r="H10" s="36"/>
    </row>
    <row r="11" spans="1:11" s="2" customFormat="1" ht="12.9" customHeight="1" x14ac:dyDescent="0.3">
      <c r="A11" s="28"/>
      <c r="B11" s="9"/>
      <c r="C11" s="11"/>
      <c r="D11" s="44"/>
      <c r="E11" s="44"/>
      <c r="F11" s="45"/>
      <c r="H11" s="36"/>
      <c r="I11" s="26"/>
    </row>
    <row r="12" spans="1:11" s="2" customFormat="1" ht="12.9" customHeight="1" x14ac:dyDescent="0.3">
      <c r="A12" s="28"/>
      <c r="B12" s="9"/>
      <c r="C12" s="11"/>
      <c r="D12" s="44"/>
      <c r="E12" s="44"/>
      <c r="F12" s="45"/>
      <c r="H12" s="36"/>
      <c r="J12" s="15"/>
    </row>
    <row r="13" spans="1:11" s="2" customFormat="1" ht="12.9" customHeight="1" x14ac:dyDescent="0.3">
      <c r="A13" s="28"/>
      <c r="B13" s="9"/>
      <c r="C13" s="11"/>
      <c r="D13" s="44"/>
      <c r="E13" s="44"/>
      <c r="F13" s="45"/>
      <c r="H13" s="36"/>
      <c r="I13" s="26"/>
    </row>
    <row r="14" spans="1:11" s="2" customFormat="1" ht="12.9" customHeight="1" x14ac:dyDescent="0.3">
      <c r="A14" s="28"/>
      <c r="B14" s="9"/>
      <c r="C14" s="24"/>
      <c r="D14" s="44"/>
      <c r="E14" s="44"/>
      <c r="F14" s="45"/>
      <c r="H14" s="36"/>
      <c r="I14" s="26"/>
      <c r="J14" s="15"/>
      <c r="K14" s="15"/>
    </row>
    <row r="15" spans="1:11" s="2" customFormat="1" ht="12.9" customHeight="1" x14ac:dyDescent="0.3">
      <c r="A15" s="28"/>
      <c r="B15" s="9"/>
      <c r="C15" s="11"/>
      <c r="D15" s="44"/>
      <c r="E15" s="44"/>
      <c r="F15" s="45"/>
      <c r="H15" s="36"/>
      <c r="I15" s="26"/>
    </row>
    <row r="16" spans="1:11" s="2" customFormat="1" ht="12.9" customHeight="1" x14ac:dyDescent="0.3">
      <c r="A16" s="28"/>
      <c r="B16" s="9"/>
      <c r="C16" s="11"/>
      <c r="D16" s="44"/>
      <c r="E16" s="44"/>
      <c r="F16" s="45"/>
      <c r="H16" s="36"/>
      <c r="I16" s="26"/>
      <c r="J16" s="15"/>
    </row>
    <row r="17" spans="1:11" s="2" customFormat="1" ht="12.9" customHeight="1" x14ac:dyDescent="0.3">
      <c r="A17" s="28"/>
      <c r="B17" s="9"/>
      <c r="C17" s="11"/>
      <c r="D17" s="44"/>
      <c r="E17" s="44"/>
      <c r="F17" s="45"/>
      <c r="H17" s="36"/>
      <c r="I17" s="26"/>
    </row>
    <row r="18" spans="1:11" s="2" customFormat="1" ht="15" customHeight="1" x14ac:dyDescent="0.3">
      <c r="A18" s="28"/>
      <c r="B18" s="9"/>
      <c r="C18" s="24"/>
      <c r="D18" s="44"/>
      <c r="E18" s="44"/>
      <c r="F18" s="45"/>
      <c r="H18" s="36"/>
      <c r="I18" s="26"/>
      <c r="J18" s="15"/>
      <c r="K18" s="15"/>
    </row>
    <row r="19" spans="1:11" s="2" customFormat="1" ht="14.1" customHeight="1" thickBot="1" x14ac:dyDescent="0.35">
      <c r="A19" s="28"/>
      <c r="B19" s="10"/>
      <c r="C19" s="25"/>
      <c r="D19" s="46"/>
      <c r="E19" s="46"/>
      <c r="F19" s="47"/>
      <c r="H19" s="36"/>
      <c r="I19" s="26"/>
      <c r="J19" s="15"/>
      <c r="K19" s="15"/>
    </row>
    <row r="20" spans="1:11" s="2" customFormat="1" ht="14.1" customHeight="1" thickTop="1" thickBot="1" x14ac:dyDescent="0.35">
      <c r="A20" s="5"/>
      <c r="B20" s="118"/>
      <c r="C20" s="119"/>
      <c r="D20" s="119"/>
      <c r="E20" s="119"/>
      <c r="F20" s="120"/>
      <c r="H20" s="36"/>
    </row>
    <row r="21" spans="1:11" s="2" customFormat="1" ht="14.1" customHeight="1" thickBot="1" x14ac:dyDescent="0.35">
      <c r="A21" s="5"/>
      <c r="B21" s="112"/>
      <c r="C21" s="113"/>
      <c r="D21" s="113"/>
      <c r="E21" s="113"/>
      <c r="F21" s="114"/>
      <c r="H21" s="36"/>
    </row>
    <row r="22" spans="1:11" s="2" customFormat="1" ht="14.1" customHeight="1" thickBot="1" x14ac:dyDescent="0.35">
      <c r="A22" s="28"/>
      <c r="B22" s="8"/>
      <c r="C22" s="41"/>
      <c r="D22" s="115"/>
      <c r="E22" s="116"/>
      <c r="F22" s="117"/>
      <c r="G22" s="20"/>
      <c r="H22" s="36"/>
    </row>
    <row r="23" spans="1:11" s="2" customFormat="1" ht="14.1" customHeight="1" thickTop="1" x14ac:dyDescent="0.3">
      <c r="A23" s="28"/>
      <c r="B23" s="13"/>
      <c r="C23" s="22"/>
      <c r="D23" s="42"/>
      <c r="E23" s="42"/>
      <c r="F23" s="43"/>
      <c r="H23" s="36"/>
      <c r="I23" s="18"/>
      <c r="J23" s="15"/>
      <c r="K23" s="15"/>
    </row>
    <row r="24" spans="1:11" s="2" customFormat="1" ht="14.1" customHeight="1" x14ac:dyDescent="0.3">
      <c r="A24" s="28"/>
      <c r="B24" s="30"/>
      <c r="C24" s="31"/>
      <c r="D24" s="44"/>
      <c r="E24" s="44"/>
      <c r="F24" s="45"/>
      <c r="H24" s="36"/>
      <c r="I24" s="18"/>
      <c r="J24" s="15"/>
      <c r="K24" s="15"/>
    </row>
    <row r="25" spans="1:11" s="2" customFormat="1" ht="12.9" customHeight="1" x14ac:dyDescent="0.3">
      <c r="A25" s="28"/>
      <c r="B25" s="9"/>
      <c r="C25" s="24"/>
      <c r="D25" s="44"/>
      <c r="E25" s="44"/>
      <c r="F25" s="45"/>
      <c r="H25" s="36"/>
      <c r="I25" s="26"/>
      <c r="J25" s="15"/>
      <c r="K25" s="15"/>
    </row>
    <row r="26" spans="1:11" s="2" customFormat="1" ht="12.9" customHeight="1" x14ac:dyDescent="0.3">
      <c r="A26" s="28"/>
      <c r="B26" s="9"/>
      <c r="C26" s="11"/>
      <c r="D26" s="44"/>
      <c r="E26" s="44"/>
      <c r="F26" s="45"/>
      <c r="H26" s="36"/>
      <c r="I26" s="18"/>
    </row>
    <row r="27" spans="1:11" s="2" customFormat="1" ht="12.9" customHeight="1" x14ac:dyDescent="0.3">
      <c r="A27" s="28"/>
      <c r="B27" s="9"/>
      <c r="C27" s="11"/>
      <c r="D27" s="44"/>
      <c r="E27" s="44"/>
      <c r="F27" s="45"/>
      <c r="H27" s="36"/>
      <c r="I27" s="18"/>
      <c r="J27" s="15"/>
    </row>
    <row r="28" spans="1:11" s="2" customFormat="1" ht="12.9" customHeight="1" x14ac:dyDescent="0.3">
      <c r="A28" s="28"/>
      <c r="B28" s="9"/>
      <c r="C28" s="24"/>
      <c r="D28" s="44"/>
      <c r="E28" s="44"/>
      <c r="F28" s="45"/>
      <c r="H28" s="36"/>
      <c r="I28" s="26"/>
      <c r="J28" s="15"/>
      <c r="K28" s="15"/>
    </row>
    <row r="29" spans="1:11" s="2" customFormat="1" ht="12.9" customHeight="1" x14ac:dyDescent="0.3">
      <c r="A29" s="28"/>
      <c r="B29" s="9"/>
      <c r="C29" s="11"/>
      <c r="D29" s="44"/>
      <c r="E29" s="44"/>
      <c r="F29" s="45"/>
      <c r="H29" s="36"/>
      <c r="I29" s="18"/>
    </row>
    <row r="30" spans="1:11" s="2" customFormat="1" ht="12.9" customHeight="1" x14ac:dyDescent="0.3">
      <c r="A30" s="28"/>
      <c r="B30" s="9"/>
      <c r="C30" s="11"/>
      <c r="D30" s="44"/>
      <c r="E30" s="44"/>
      <c r="F30" s="45"/>
      <c r="H30" s="36"/>
      <c r="I30" s="18"/>
    </row>
    <row r="31" spans="1:11" s="2" customFormat="1" ht="12.9" customHeight="1" x14ac:dyDescent="0.3">
      <c r="A31" s="28"/>
      <c r="B31" s="9"/>
      <c r="C31" s="11"/>
      <c r="D31" s="44"/>
      <c r="E31" s="44"/>
      <c r="F31" s="45"/>
      <c r="H31" s="36"/>
      <c r="I31" s="18"/>
      <c r="J31" s="15"/>
    </row>
    <row r="32" spans="1:11" s="2" customFormat="1" ht="12.9" customHeight="1" x14ac:dyDescent="0.3">
      <c r="A32" s="28"/>
      <c r="B32" s="9"/>
      <c r="C32" s="11"/>
      <c r="D32" s="44"/>
      <c r="E32" s="44"/>
      <c r="F32" s="45"/>
      <c r="H32" s="36"/>
      <c r="I32" s="18"/>
    </row>
    <row r="33" spans="1:11" s="2" customFormat="1" ht="12.9" customHeight="1" x14ac:dyDescent="0.3">
      <c r="A33" s="28"/>
      <c r="B33" s="9"/>
      <c r="C33" s="24"/>
      <c r="D33" s="44"/>
      <c r="E33" s="44"/>
      <c r="F33" s="45"/>
      <c r="H33" s="36"/>
      <c r="I33" s="26"/>
      <c r="J33" s="15"/>
      <c r="K33" s="15"/>
    </row>
    <row r="34" spans="1:11" s="2" customFormat="1" ht="12.9" customHeight="1" x14ac:dyDescent="0.3">
      <c r="A34" s="28"/>
      <c r="B34" s="9"/>
      <c r="C34" s="11"/>
      <c r="D34" s="44"/>
      <c r="E34" s="44"/>
      <c r="F34" s="45"/>
      <c r="H34" s="36"/>
      <c r="I34" s="18"/>
    </row>
    <row r="35" spans="1:11" s="2" customFormat="1" ht="12.9" customHeight="1" x14ac:dyDescent="0.3">
      <c r="A35" s="28"/>
      <c r="B35" s="9"/>
      <c r="C35" s="11"/>
      <c r="D35" s="44"/>
      <c r="E35" s="44"/>
      <c r="F35" s="45"/>
      <c r="H35" s="36"/>
      <c r="I35" s="18"/>
      <c r="J35" s="15"/>
    </row>
    <row r="36" spans="1:11" s="2" customFormat="1" ht="14.1" customHeight="1" thickBot="1" x14ac:dyDescent="0.35">
      <c r="A36" s="28"/>
      <c r="B36" s="10"/>
      <c r="C36" s="25"/>
      <c r="D36" s="46"/>
      <c r="E36" s="46"/>
      <c r="F36" s="47"/>
      <c r="H36" s="36"/>
      <c r="I36" s="18"/>
      <c r="J36" s="15"/>
      <c r="K36" s="15"/>
    </row>
    <row r="37" spans="1:11" s="2" customFormat="1" ht="14.1" customHeight="1" thickTop="1" thickBot="1" x14ac:dyDescent="0.35">
      <c r="A37" s="5"/>
      <c r="B37" s="118"/>
      <c r="C37" s="119"/>
      <c r="D37" s="119"/>
      <c r="E37" s="119"/>
      <c r="F37" s="120"/>
      <c r="H37" s="36"/>
    </row>
    <row r="38" spans="1:11" s="2" customFormat="1" ht="14.1" customHeight="1" thickBot="1" x14ac:dyDescent="0.35">
      <c r="A38" s="5"/>
      <c r="B38" s="112"/>
      <c r="C38" s="113"/>
      <c r="D38" s="113"/>
      <c r="E38" s="113"/>
      <c r="F38" s="114"/>
      <c r="H38" s="36"/>
    </row>
    <row r="39" spans="1:11" s="2" customFormat="1" ht="14.1" customHeight="1" thickBot="1" x14ac:dyDescent="0.35">
      <c r="A39" s="28"/>
      <c r="B39" s="8"/>
      <c r="C39" s="41"/>
      <c r="D39" s="115"/>
      <c r="E39" s="116"/>
      <c r="F39" s="117"/>
      <c r="G39" s="20"/>
      <c r="H39" s="36"/>
    </row>
    <row r="40" spans="1:11" s="2" customFormat="1" ht="14.1" customHeight="1" thickTop="1" x14ac:dyDescent="0.3">
      <c r="A40" s="28"/>
      <c r="B40" s="13"/>
      <c r="C40" s="22"/>
      <c r="D40" s="42"/>
      <c r="E40" s="42"/>
      <c r="F40" s="43"/>
      <c r="H40" s="36"/>
      <c r="I40" s="18"/>
      <c r="J40" s="15"/>
      <c r="K40" s="15"/>
    </row>
    <row r="41" spans="1:11" s="2" customFormat="1" ht="12.9" customHeight="1" x14ac:dyDescent="0.3">
      <c r="A41" s="28"/>
      <c r="B41" s="9"/>
      <c r="C41" s="24"/>
      <c r="D41" s="44"/>
      <c r="E41" s="44"/>
      <c r="F41" s="45"/>
      <c r="H41" s="36"/>
      <c r="I41" s="26"/>
      <c r="J41" s="15"/>
      <c r="K41" s="15"/>
    </row>
    <row r="42" spans="1:11" s="2" customFormat="1" ht="12.9" customHeight="1" x14ac:dyDescent="0.3">
      <c r="A42" s="28"/>
      <c r="B42" s="9"/>
      <c r="C42" s="11"/>
      <c r="D42" s="44"/>
      <c r="E42" s="44"/>
      <c r="F42" s="45"/>
      <c r="H42" s="36"/>
    </row>
    <row r="43" spans="1:11" s="2" customFormat="1" ht="12.9" customHeight="1" x14ac:dyDescent="0.3">
      <c r="A43" s="28"/>
      <c r="B43" s="9"/>
      <c r="C43" s="11"/>
      <c r="D43" s="44"/>
      <c r="E43" s="44"/>
      <c r="F43" s="45"/>
      <c r="H43" s="36"/>
      <c r="J43" s="15"/>
    </row>
    <row r="44" spans="1:11" s="2" customFormat="1" ht="12.9" customHeight="1" x14ac:dyDescent="0.3">
      <c r="A44" s="28"/>
      <c r="B44" s="9"/>
      <c r="C44" s="11"/>
      <c r="D44" s="44"/>
      <c r="E44" s="44"/>
      <c r="F44" s="45"/>
      <c r="H44" s="36"/>
    </row>
    <row r="45" spans="1:11" s="2" customFormat="1" ht="12.9" customHeight="1" x14ac:dyDescent="0.3">
      <c r="A45" s="28"/>
      <c r="B45" s="9"/>
      <c r="C45" s="24"/>
      <c r="D45" s="44"/>
      <c r="E45" s="44"/>
      <c r="F45" s="45"/>
      <c r="H45" s="36"/>
      <c r="I45" s="26"/>
      <c r="J45" s="15"/>
      <c r="K45" s="15"/>
    </row>
    <row r="46" spans="1:11" s="2" customFormat="1" ht="14.1" customHeight="1" thickBot="1" x14ac:dyDescent="0.35">
      <c r="A46" s="28"/>
      <c r="B46" s="10"/>
      <c r="C46" s="25"/>
      <c r="D46" s="46"/>
      <c r="E46" s="46"/>
      <c r="F46" s="47"/>
      <c r="H46" s="36"/>
      <c r="I46" s="18"/>
      <c r="J46" s="15"/>
      <c r="K46" s="15"/>
    </row>
    <row r="47" spans="1:11" s="2" customFormat="1" ht="15" customHeight="1" thickTop="1" thickBot="1" x14ac:dyDescent="0.35">
      <c r="A47" s="28"/>
      <c r="B47" s="118"/>
      <c r="C47" s="119"/>
      <c r="D47" s="119"/>
      <c r="E47" s="119"/>
      <c r="F47" s="120"/>
      <c r="H47" s="37"/>
      <c r="I47" s="18"/>
      <c r="J47" s="15"/>
      <c r="K47" s="15"/>
    </row>
    <row r="48" spans="1:11" s="2" customFormat="1" ht="15" customHeight="1" thickBot="1" x14ac:dyDescent="0.35">
      <c r="A48" s="5"/>
      <c r="B48" s="112"/>
      <c r="C48" s="113"/>
      <c r="D48" s="113"/>
      <c r="E48" s="113"/>
      <c r="F48" s="114"/>
      <c r="H48" s="37"/>
      <c r="I48" s="18"/>
      <c r="J48" s="15"/>
      <c r="K48" s="15"/>
    </row>
    <row r="49" spans="1:11" s="3" customFormat="1" ht="15" customHeight="1" thickBot="1" x14ac:dyDescent="0.4">
      <c r="A49" s="5"/>
      <c r="B49" s="8"/>
      <c r="C49" s="41"/>
      <c r="D49" s="115"/>
      <c r="E49" s="116"/>
      <c r="F49" s="117"/>
      <c r="G49" s="20"/>
      <c r="H49" s="37"/>
      <c r="I49" s="18"/>
      <c r="J49" s="15"/>
      <c r="K49" s="15"/>
    </row>
    <row r="50" spans="1:11" s="2" customFormat="1" ht="12.9" customHeight="1" thickTop="1" x14ac:dyDescent="0.3">
      <c r="A50" s="28"/>
      <c r="B50" s="13"/>
      <c r="C50" s="22"/>
      <c r="D50" s="42"/>
      <c r="E50" s="42"/>
      <c r="F50" s="43"/>
      <c r="H50" s="37"/>
      <c r="I50" s="18"/>
      <c r="J50" s="15"/>
      <c r="K50" s="15"/>
    </row>
    <row r="51" spans="1:11" s="2" customFormat="1" ht="12.9" customHeight="1" x14ac:dyDescent="0.3">
      <c r="A51" s="28"/>
      <c r="B51" s="9"/>
      <c r="C51" s="24"/>
      <c r="D51" s="44"/>
      <c r="E51" s="44"/>
      <c r="F51" s="45"/>
      <c r="H51" s="37"/>
      <c r="I51" s="26"/>
      <c r="J51" s="15"/>
      <c r="K51" s="15"/>
    </row>
    <row r="52" spans="1:11" s="2" customFormat="1" ht="12.9" customHeight="1" x14ac:dyDescent="0.3">
      <c r="A52" s="28"/>
      <c r="B52" s="9"/>
      <c r="C52" s="11"/>
      <c r="D52" s="44"/>
      <c r="E52" s="44"/>
      <c r="F52" s="45"/>
      <c r="H52" s="37"/>
    </row>
    <row r="53" spans="1:11" s="2" customFormat="1" ht="12.9" customHeight="1" x14ac:dyDescent="0.3">
      <c r="A53" s="28"/>
      <c r="B53" s="9"/>
      <c r="C53" s="11"/>
      <c r="D53" s="44"/>
      <c r="E53" s="44"/>
      <c r="F53" s="45"/>
      <c r="H53" s="37"/>
      <c r="J53" s="15"/>
    </row>
    <row r="54" spans="1:11" s="2" customFormat="1" ht="12.9" customHeight="1" x14ac:dyDescent="0.3">
      <c r="A54" s="28"/>
      <c r="B54" s="9"/>
      <c r="C54" s="11"/>
      <c r="D54" s="44"/>
      <c r="E54" s="44"/>
      <c r="F54" s="45"/>
      <c r="H54" s="37"/>
    </row>
    <row r="55" spans="1:11" s="2" customFormat="1" ht="12.9" customHeight="1" x14ac:dyDescent="0.3">
      <c r="A55" s="28"/>
      <c r="B55" s="9"/>
      <c r="C55" s="24"/>
      <c r="D55" s="44"/>
      <c r="E55" s="44"/>
      <c r="F55" s="45"/>
      <c r="H55" s="37"/>
      <c r="I55" s="26"/>
      <c r="J55" s="15"/>
      <c r="K55" s="15"/>
    </row>
    <row r="56" spans="1:11" s="2" customFormat="1" ht="12.9" customHeight="1" x14ac:dyDescent="0.3">
      <c r="A56" s="28"/>
      <c r="B56" s="9"/>
      <c r="C56" s="11"/>
      <c r="D56" s="44"/>
      <c r="E56" s="44"/>
      <c r="F56" s="45"/>
      <c r="H56" s="37"/>
    </row>
    <row r="57" spans="1:11" s="2" customFormat="1" ht="12.9" customHeight="1" x14ac:dyDescent="0.3">
      <c r="A57" s="28"/>
      <c r="B57" s="9"/>
      <c r="C57" s="11"/>
      <c r="D57" s="44"/>
      <c r="E57" s="44"/>
      <c r="F57" s="45"/>
      <c r="H57" s="37"/>
      <c r="J57" s="15"/>
    </row>
    <row r="58" spans="1:11" s="2" customFormat="1" ht="12.9" customHeight="1" x14ac:dyDescent="0.3">
      <c r="A58" s="28"/>
      <c r="B58" s="9"/>
      <c r="C58" s="11"/>
      <c r="D58" s="44"/>
      <c r="E58" s="44"/>
      <c r="F58" s="45"/>
      <c r="H58" s="37"/>
    </row>
    <row r="59" spans="1:11" s="2" customFormat="1" ht="12.9" customHeight="1" x14ac:dyDescent="0.3">
      <c r="A59" s="28"/>
      <c r="B59" s="9"/>
      <c r="C59" s="24"/>
      <c r="D59" s="44"/>
      <c r="E59" s="44"/>
      <c r="F59" s="45"/>
      <c r="H59" s="37"/>
      <c r="I59" s="26"/>
      <c r="J59" s="15"/>
      <c r="K59" s="15"/>
    </row>
    <row r="60" spans="1:11" s="2" customFormat="1" ht="12.9" customHeight="1" x14ac:dyDescent="0.3">
      <c r="A60" s="28"/>
      <c r="B60" s="9"/>
      <c r="C60" s="24"/>
      <c r="D60" s="44"/>
      <c r="E60" s="44"/>
      <c r="F60" s="45"/>
      <c r="H60" s="37"/>
      <c r="I60" s="18"/>
      <c r="J60" s="15"/>
      <c r="K60" s="15"/>
    </row>
    <row r="61" spans="1:11" ht="12.9" customHeight="1" thickBot="1" x14ac:dyDescent="0.35">
      <c r="B61" s="10"/>
      <c r="C61" s="25"/>
      <c r="D61" s="46"/>
      <c r="E61" s="46"/>
      <c r="F61" s="47"/>
      <c r="G61" s="2"/>
      <c r="H61" s="37"/>
      <c r="I61" s="18"/>
      <c r="J61" s="15"/>
      <c r="K61" s="15"/>
    </row>
    <row r="62" spans="1:11" s="2" customFormat="1" ht="15" customHeight="1" thickTop="1" thickBot="1" x14ac:dyDescent="0.35">
      <c r="A62" s="28"/>
      <c r="B62" s="118"/>
      <c r="C62" s="119"/>
      <c r="D62" s="119"/>
      <c r="E62" s="119"/>
      <c r="F62" s="120"/>
      <c r="H62" s="37"/>
      <c r="I62" s="18"/>
      <c r="J62" s="15"/>
      <c r="K62" s="15"/>
    </row>
    <row r="63" spans="1:11" s="2" customFormat="1" ht="15" customHeight="1" thickBot="1" x14ac:dyDescent="0.35">
      <c r="A63" s="5"/>
      <c r="B63" s="112"/>
      <c r="C63" s="113"/>
      <c r="D63" s="113"/>
      <c r="E63" s="113"/>
      <c r="F63" s="114"/>
      <c r="H63" s="37"/>
      <c r="I63" s="18"/>
      <c r="J63" s="15"/>
      <c r="K63" s="15"/>
    </row>
    <row r="64" spans="1:11" s="3" customFormat="1" ht="15" customHeight="1" thickBot="1" x14ac:dyDescent="0.4">
      <c r="A64" s="5"/>
      <c r="B64" s="8"/>
      <c r="C64" s="41"/>
      <c r="D64" s="115"/>
      <c r="E64" s="116"/>
      <c r="F64" s="117"/>
      <c r="G64" s="20"/>
      <c r="H64" s="37"/>
      <c r="I64" s="18"/>
      <c r="J64" s="15"/>
      <c r="K64" s="15"/>
    </row>
    <row r="65" spans="1:11" s="2" customFormat="1" ht="12.9" customHeight="1" thickTop="1" x14ac:dyDescent="0.3">
      <c r="A65" s="28"/>
      <c r="B65" s="13"/>
      <c r="C65" s="22"/>
      <c r="D65" s="42"/>
      <c r="E65" s="42"/>
      <c r="F65" s="43"/>
      <c r="H65" s="37"/>
      <c r="I65" s="18"/>
      <c r="J65" s="15"/>
      <c r="K65" s="15"/>
    </row>
    <row r="66" spans="1:11" s="2" customFormat="1" ht="12.9" customHeight="1" x14ac:dyDescent="0.3">
      <c r="A66" s="28"/>
      <c r="B66" s="9"/>
      <c r="C66" s="24"/>
      <c r="D66" s="44"/>
      <c r="E66" s="44"/>
      <c r="F66" s="45"/>
      <c r="H66" s="36"/>
      <c r="I66" s="26"/>
      <c r="J66" s="15"/>
      <c r="K66" s="15"/>
    </row>
    <row r="67" spans="1:11" s="2" customFormat="1" ht="12.9" customHeight="1" x14ac:dyDescent="0.3">
      <c r="A67" s="28"/>
      <c r="B67" s="9"/>
      <c r="C67" s="11"/>
      <c r="D67" s="44"/>
      <c r="E67" s="44"/>
      <c r="F67" s="45"/>
      <c r="H67" s="36"/>
    </row>
    <row r="68" spans="1:11" ht="12.9" customHeight="1" thickBot="1" x14ac:dyDescent="0.35">
      <c r="B68" s="10"/>
      <c r="C68" s="25"/>
      <c r="D68" s="46"/>
      <c r="E68" s="46"/>
      <c r="F68" s="47"/>
      <c r="G68" s="2"/>
      <c r="H68" s="37"/>
      <c r="I68" s="18"/>
      <c r="J68" s="15"/>
      <c r="K68" s="15"/>
    </row>
    <row r="69" spans="1:11" ht="12.9" customHeight="1" thickTop="1" x14ac:dyDescent="0.3">
      <c r="A69" s="1"/>
      <c r="B69" s="28"/>
      <c r="C69" s="28"/>
      <c r="D69" s="29"/>
      <c r="E69" s="29"/>
      <c r="F69" s="29"/>
      <c r="G69" s="84"/>
      <c r="H69" s="85"/>
      <c r="I69" s="18"/>
      <c r="J69" s="15"/>
      <c r="K69" s="15"/>
    </row>
    <row r="70" spans="1:11" ht="12.9" customHeight="1" x14ac:dyDescent="0.3">
      <c r="A70" s="1"/>
      <c r="B70" s="28"/>
      <c r="C70" s="28"/>
      <c r="D70" s="29"/>
      <c r="E70" s="29"/>
      <c r="F70" s="29"/>
      <c r="G70" s="84" t="s">
        <v>186</v>
      </c>
      <c r="H70" s="85">
        <f>SUM(H6:H68)</f>
        <v>0</v>
      </c>
      <c r="I70" s="18"/>
      <c r="J70" s="15"/>
      <c r="K70" s="15"/>
    </row>
    <row r="71" spans="1:11" ht="12.9" customHeight="1" x14ac:dyDescent="0.3">
      <c r="A71" s="1"/>
      <c r="B71" s="28"/>
      <c r="C71" s="28"/>
      <c r="D71" s="29"/>
      <c r="E71" s="29"/>
      <c r="F71" s="29"/>
      <c r="G71" s="84" t="s">
        <v>150</v>
      </c>
      <c r="H71" s="87">
        <f>H70/51</f>
        <v>0</v>
      </c>
      <c r="I71" s="18"/>
      <c r="J71" s="15"/>
      <c r="K71" s="15"/>
    </row>
    <row r="72" spans="1:11" ht="12.9" customHeight="1" x14ac:dyDescent="0.3">
      <c r="A72" s="1"/>
      <c r="B72" s="28"/>
      <c r="C72" s="28"/>
      <c r="D72" s="29"/>
      <c r="E72" s="29"/>
      <c r="F72" s="29"/>
      <c r="G72" s="84"/>
      <c r="H72" s="85"/>
      <c r="I72" s="18"/>
      <c r="J72" s="15"/>
      <c r="K72" s="15"/>
    </row>
    <row r="73" spans="1:11" ht="12.9" customHeight="1" x14ac:dyDescent="0.3">
      <c r="A73" s="1"/>
      <c r="B73" s="28"/>
      <c r="C73" s="28"/>
      <c r="D73" s="29"/>
      <c r="E73" s="141" t="s">
        <v>151</v>
      </c>
      <c r="F73" s="141"/>
      <c r="G73" s="141"/>
      <c r="H73" s="85" t="s">
        <v>187</v>
      </c>
      <c r="I73" s="18"/>
      <c r="J73" s="15"/>
      <c r="K73" s="15"/>
    </row>
    <row r="74" spans="1:11" ht="12.9" customHeight="1" x14ac:dyDescent="0.3">
      <c r="A74" s="1"/>
      <c r="B74" s="28"/>
      <c r="C74" s="28"/>
      <c r="D74" s="29"/>
      <c r="E74" s="141" t="s">
        <v>153</v>
      </c>
      <c r="F74" s="141"/>
      <c r="G74" s="141"/>
      <c r="H74" s="85" t="s">
        <v>187</v>
      </c>
      <c r="I74" s="18"/>
      <c r="J74" s="15"/>
      <c r="K74" s="15"/>
    </row>
    <row r="75" spans="1:11" ht="12.9" customHeight="1" x14ac:dyDescent="0.3">
      <c r="A75" s="1"/>
      <c r="B75" s="28"/>
      <c r="C75" s="28"/>
      <c r="D75" s="29"/>
      <c r="E75" s="141" t="s">
        <v>152</v>
      </c>
      <c r="F75" s="141"/>
      <c r="G75" s="141"/>
      <c r="H75" s="87">
        <f>H70*0.01</f>
        <v>0</v>
      </c>
      <c r="I75" s="18"/>
      <c r="J75" s="15"/>
      <c r="K75" s="15"/>
    </row>
    <row r="76" spans="1:11" ht="12.9" customHeight="1" x14ac:dyDescent="0.3">
      <c r="A76" s="1"/>
      <c r="B76" s="28"/>
      <c r="C76" s="28"/>
      <c r="D76" s="29"/>
      <c r="E76" s="29"/>
      <c r="F76" s="29"/>
      <c r="G76" s="84"/>
      <c r="H76" s="85"/>
      <c r="I76" s="18"/>
      <c r="J76" s="15"/>
      <c r="K76" s="15"/>
    </row>
    <row r="77" spans="1:11" ht="12.9" customHeight="1" x14ac:dyDescent="0.3">
      <c r="A77" s="1"/>
      <c r="B77" s="28"/>
      <c r="C77" s="28"/>
      <c r="D77" s="29"/>
      <c r="E77" s="29"/>
      <c r="F77" s="141" t="s">
        <v>154</v>
      </c>
      <c r="G77" s="141"/>
      <c r="H77" s="88" t="s">
        <v>187</v>
      </c>
      <c r="I77" s="18"/>
      <c r="J77" s="15"/>
      <c r="K77" s="15"/>
    </row>
    <row r="78" spans="1:11" ht="12.9" customHeight="1" x14ac:dyDescent="0.3">
      <c r="A78" s="1"/>
      <c r="B78" s="28"/>
      <c r="C78" s="28"/>
      <c r="D78" s="29"/>
      <c r="E78" s="29"/>
      <c r="F78" s="29"/>
      <c r="G78" s="84"/>
      <c r="H78" s="85"/>
      <c r="I78" s="18"/>
      <c r="J78" s="15"/>
      <c r="K78" s="15"/>
    </row>
    <row r="79" spans="1:11" ht="12.9" customHeight="1" x14ac:dyDescent="0.3">
      <c r="A79" s="1"/>
      <c r="B79" s="28"/>
      <c r="C79" s="28"/>
      <c r="D79" s="29"/>
      <c r="E79" s="29"/>
      <c r="F79" s="29"/>
      <c r="G79" s="84"/>
      <c r="H79" s="85"/>
      <c r="I79" s="18"/>
      <c r="J79" s="15"/>
      <c r="K79" s="15"/>
    </row>
    <row r="80" spans="1:11" ht="12.9" customHeight="1" x14ac:dyDescent="0.3">
      <c r="A80" s="1"/>
      <c r="B80" s="28"/>
      <c r="C80" s="28"/>
      <c r="D80" s="29"/>
      <c r="E80" s="29"/>
      <c r="F80" s="29"/>
      <c r="G80" s="84"/>
      <c r="H80" s="85"/>
      <c r="I80" s="18"/>
      <c r="J80" s="15"/>
      <c r="K80" s="15"/>
    </row>
    <row r="81" spans="1:11" ht="12.9" customHeight="1" x14ac:dyDescent="0.3">
      <c r="A81" s="1"/>
      <c r="B81" s="28"/>
      <c r="C81" s="28"/>
      <c r="D81" s="29"/>
      <c r="E81" s="29"/>
      <c r="F81" s="29"/>
      <c r="G81" s="84"/>
      <c r="H81" s="36"/>
      <c r="I81" s="18"/>
      <c r="J81" s="15"/>
      <c r="K81" s="15"/>
    </row>
    <row r="82" spans="1:11" ht="61.5" customHeight="1" x14ac:dyDescent="0.3">
      <c r="B82" s="142" t="s">
        <v>164</v>
      </c>
      <c r="C82" s="142"/>
      <c r="D82" s="142"/>
      <c r="E82" s="142"/>
      <c r="F82" s="142"/>
    </row>
    <row r="83" spans="1:11" ht="50.1" customHeight="1" thickBot="1" x14ac:dyDescent="0.35">
      <c r="B83" s="143" t="s">
        <v>178</v>
      </c>
      <c r="C83" s="143"/>
      <c r="D83" s="143"/>
      <c r="E83" s="143"/>
      <c r="F83" s="143"/>
    </row>
    <row r="84" spans="1:11" s="2" customFormat="1" ht="14.4" customHeight="1" thickTop="1" thickBot="1" x14ac:dyDescent="0.35">
      <c r="A84" s="28"/>
      <c r="B84" s="118"/>
      <c r="C84" s="119"/>
      <c r="D84" s="119"/>
      <c r="E84" s="119"/>
      <c r="F84" s="120"/>
      <c r="H84" s="37"/>
      <c r="I84" s="18"/>
      <c r="J84" s="15"/>
      <c r="K84" s="15"/>
    </row>
    <row r="85" spans="1:11" s="2" customFormat="1" ht="14.4" customHeight="1" thickBot="1" x14ac:dyDescent="0.35">
      <c r="A85" s="5"/>
      <c r="B85" s="112"/>
      <c r="C85" s="113"/>
      <c r="D85" s="113"/>
      <c r="E85" s="113"/>
      <c r="F85" s="114"/>
      <c r="H85" s="37"/>
      <c r="I85" s="18"/>
      <c r="J85" s="15"/>
      <c r="K85" s="15"/>
    </row>
    <row r="86" spans="1:11" s="3" customFormat="1" ht="14.4" customHeight="1" thickBot="1" x14ac:dyDescent="0.4">
      <c r="A86" s="5"/>
      <c r="B86" s="8"/>
      <c r="C86" s="41"/>
      <c r="D86" s="115"/>
      <c r="E86" s="116"/>
      <c r="F86" s="117"/>
      <c r="G86" s="20"/>
      <c r="H86" s="37"/>
      <c r="I86" s="18"/>
      <c r="J86" s="15"/>
      <c r="K86" s="15"/>
    </row>
    <row r="87" spans="1:11" s="2" customFormat="1" ht="12.9" customHeight="1" thickTop="1" x14ac:dyDescent="0.3">
      <c r="A87" s="28"/>
      <c r="B87" s="13"/>
      <c r="C87" s="22"/>
      <c r="D87" s="42"/>
      <c r="E87" s="42"/>
      <c r="F87" s="43"/>
      <c r="H87" s="37"/>
      <c r="I87" s="26"/>
      <c r="J87" s="15"/>
      <c r="K87" s="15"/>
    </row>
    <row r="88" spans="1:11" ht="12.9" customHeight="1" x14ac:dyDescent="0.3">
      <c r="A88" s="1"/>
      <c r="B88" s="9"/>
      <c r="C88" s="16"/>
      <c r="D88" s="44"/>
      <c r="E88" s="44"/>
      <c r="F88" s="45"/>
      <c r="G88" s="2"/>
      <c r="H88" s="36"/>
    </row>
    <row r="89" spans="1:11" s="2" customFormat="1" ht="12.9" customHeight="1" x14ac:dyDescent="0.3">
      <c r="A89" s="28"/>
      <c r="B89" s="9"/>
      <c r="C89" s="24"/>
      <c r="D89" s="44"/>
      <c r="E89" s="44"/>
      <c r="F89" s="45"/>
      <c r="H89" s="37"/>
      <c r="I89" s="26"/>
      <c r="J89" s="15"/>
      <c r="K89" s="15"/>
    </row>
    <row r="90" spans="1:11" ht="12.9" customHeight="1" x14ac:dyDescent="0.3">
      <c r="B90" s="9"/>
      <c r="C90" s="24"/>
      <c r="D90" s="44"/>
      <c r="E90" s="44"/>
      <c r="F90" s="45"/>
      <c r="G90" s="2"/>
      <c r="H90" s="37"/>
      <c r="I90" s="18"/>
      <c r="J90" s="15"/>
      <c r="K90" s="15"/>
    </row>
    <row r="91" spans="1:11" s="2" customFormat="1" ht="12.9" customHeight="1" x14ac:dyDescent="0.3">
      <c r="A91" s="28"/>
      <c r="B91" s="9"/>
      <c r="C91" s="24"/>
      <c r="D91" s="44"/>
      <c r="E91" s="44"/>
      <c r="F91" s="45"/>
      <c r="H91" s="37"/>
      <c r="I91" s="26"/>
      <c r="J91" s="15"/>
      <c r="K91" s="15"/>
    </row>
    <row r="92" spans="1:11" ht="12.9" customHeight="1" x14ac:dyDescent="0.3">
      <c r="B92" s="9"/>
      <c r="C92" s="24"/>
      <c r="D92" s="44"/>
      <c r="E92" s="44"/>
      <c r="F92" s="45"/>
      <c r="G92" s="2"/>
      <c r="H92" s="37"/>
      <c r="I92" s="18"/>
      <c r="J92" s="15"/>
      <c r="K92" s="15"/>
    </row>
    <row r="93" spans="1:11" ht="12.9" customHeight="1" thickBot="1" x14ac:dyDescent="0.35">
      <c r="B93" s="10"/>
      <c r="C93" s="25"/>
      <c r="D93" s="46"/>
      <c r="E93" s="46"/>
      <c r="F93" s="47"/>
      <c r="G93" s="2"/>
      <c r="H93" s="37"/>
      <c r="I93" s="26"/>
      <c r="J93" s="15"/>
      <c r="K93" s="15"/>
    </row>
    <row r="94" spans="1:11" s="2" customFormat="1" ht="15" customHeight="1" thickTop="1" thickBot="1" x14ac:dyDescent="0.35">
      <c r="A94" s="28"/>
      <c r="B94" s="118"/>
      <c r="C94" s="119"/>
      <c r="D94" s="119"/>
      <c r="E94" s="119"/>
      <c r="F94" s="120"/>
      <c r="H94" s="36"/>
    </row>
    <row r="95" spans="1:11" s="2" customFormat="1" ht="15" customHeight="1" thickBot="1" x14ac:dyDescent="0.35">
      <c r="A95" s="5"/>
      <c r="B95" s="112"/>
      <c r="C95" s="113"/>
      <c r="D95" s="113"/>
      <c r="E95" s="113"/>
      <c r="F95" s="114"/>
      <c r="H95" s="36"/>
    </row>
    <row r="96" spans="1:11" s="3" customFormat="1" ht="15" customHeight="1" thickBot="1" x14ac:dyDescent="0.4">
      <c r="A96" s="5"/>
      <c r="B96" s="8"/>
      <c r="C96" s="41"/>
      <c r="D96" s="115"/>
      <c r="E96" s="116"/>
      <c r="F96" s="117"/>
      <c r="G96" s="20"/>
      <c r="H96" s="20"/>
    </row>
    <row r="97" spans="1:11" s="2" customFormat="1" ht="12.9" customHeight="1" thickTop="1" x14ac:dyDescent="0.3">
      <c r="A97" s="28"/>
      <c r="B97" s="13"/>
      <c r="C97" s="27"/>
      <c r="D97" s="42"/>
      <c r="E97" s="42"/>
      <c r="F97" s="43"/>
      <c r="H97" s="36"/>
      <c r="I97" s="18"/>
      <c r="J97" s="18"/>
    </row>
    <row r="98" spans="1:11" s="2" customFormat="1" ht="12.9" customHeight="1" x14ac:dyDescent="0.3">
      <c r="A98" s="5"/>
      <c r="B98" s="9"/>
      <c r="C98" s="16"/>
      <c r="D98" s="44"/>
      <c r="E98" s="44"/>
      <c r="F98" s="45"/>
      <c r="H98" s="36"/>
    </row>
    <row r="99" spans="1:11" s="2" customFormat="1" ht="12.9" customHeight="1" x14ac:dyDescent="0.3">
      <c r="A99" s="5"/>
      <c r="B99" s="9"/>
      <c r="C99" s="16"/>
      <c r="D99" s="44"/>
      <c r="E99" s="44"/>
      <c r="F99" s="45"/>
      <c r="H99" s="36"/>
    </row>
    <row r="100" spans="1:11" s="2" customFormat="1" ht="12.9" customHeight="1" thickBot="1" x14ac:dyDescent="0.35">
      <c r="A100" s="28"/>
      <c r="B100" s="10"/>
      <c r="C100" s="14"/>
      <c r="D100" s="46"/>
      <c r="E100" s="46"/>
      <c r="F100" s="47"/>
      <c r="H100" s="36"/>
    </row>
    <row r="101" spans="1:11" s="2" customFormat="1" ht="15" customHeight="1" thickTop="1" thickBot="1" x14ac:dyDescent="0.35">
      <c r="A101" s="28"/>
      <c r="B101" s="118"/>
      <c r="C101" s="119"/>
      <c r="D101" s="119"/>
      <c r="E101" s="119"/>
      <c r="F101" s="120"/>
      <c r="H101" s="37"/>
      <c r="I101" s="18"/>
      <c r="J101" s="15"/>
      <c r="K101" s="15"/>
    </row>
    <row r="102" spans="1:11" s="2" customFormat="1" ht="15" customHeight="1" thickBot="1" x14ac:dyDescent="0.35">
      <c r="A102" s="28"/>
      <c r="B102" s="112"/>
      <c r="C102" s="113"/>
      <c r="D102" s="113"/>
      <c r="E102" s="113"/>
      <c r="F102" s="114"/>
      <c r="H102" s="37"/>
      <c r="I102" s="18"/>
      <c r="J102" s="15"/>
      <c r="K102" s="15"/>
    </row>
    <row r="103" spans="1:11" s="4" customFormat="1" ht="15" customHeight="1" thickBot="1" x14ac:dyDescent="0.4">
      <c r="A103" s="6"/>
      <c r="B103" s="8"/>
      <c r="C103" s="41"/>
      <c r="D103" s="115"/>
      <c r="E103" s="116"/>
      <c r="F103" s="117"/>
      <c r="G103" s="20"/>
      <c r="H103" s="37"/>
      <c r="I103" s="18"/>
      <c r="J103" s="15"/>
      <c r="K103" s="15"/>
    </row>
    <row r="104" spans="1:11" s="2" customFormat="1" ht="12.6" customHeight="1" thickTop="1" x14ac:dyDescent="0.3">
      <c r="A104" s="28"/>
      <c r="B104" s="13"/>
      <c r="C104" s="22"/>
      <c r="D104" s="42"/>
      <c r="E104" s="42"/>
      <c r="F104" s="43"/>
      <c r="H104" s="37"/>
      <c r="I104" s="18"/>
      <c r="J104" s="15"/>
      <c r="K104" s="15"/>
    </row>
    <row r="105" spans="1:11" s="2" customFormat="1" ht="12.6" customHeight="1" x14ac:dyDescent="0.3">
      <c r="A105" s="28"/>
      <c r="B105" s="9"/>
      <c r="C105" s="24"/>
      <c r="D105" s="44"/>
      <c r="E105" s="44"/>
      <c r="F105" s="45"/>
      <c r="H105" s="37"/>
      <c r="I105" s="18"/>
      <c r="J105" s="15"/>
      <c r="K105" s="15"/>
    </row>
    <row r="106" spans="1:11" s="2" customFormat="1" ht="12.6" customHeight="1" x14ac:dyDescent="0.3">
      <c r="A106" s="28"/>
      <c r="B106" s="9"/>
      <c r="C106" s="24"/>
      <c r="D106" s="44"/>
      <c r="E106" s="44"/>
      <c r="F106" s="45"/>
      <c r="H106" s="37"/>
      <c r="I106" s="18"/>
      <c r="J106" s="15"/>
      <c r="K106" s="15"/>
    </row>
    <row r="107" spans="1:11" s="2" customFormat="1" ht="12.6" customHeight="1" thickBot="1" x14ac:dyDescent="0.35">
      <c r="A107" s="28"/>
      <c r="B107" s="10"/>
      <c r="C107" s="25"/>
      <c r="D107" s="46"/>
      <c r="E107" s="46"/>
      <c r="F107" s="47"/>
      <c r="H107" s="37"/>
      <c r="I107" s="18"/>
      <c r="J107" s="15"/>
      <c r="K107" s="15"/>
    </row>
    <row r="108" spans="1:11" ht="15" customHeight="1" thickTop="1" thickBot="1" x14ac:dyDescent="0.35">
      <c r="B108" s="118"/>
      <c r="C108" s="119"/>
      <c r="D108" s="119"/>
      <c r="E108" s="119"/>
      <c r="F108" s="120"/>
      <c r="H108" s="36"/>
    </row>
    <row r="109" spans="1:11" ht="15" customHeight="1" thickBot="1" x14ac:dyDescent="0.35">
      <c r="B109" s="112"/>
      <c r="C109" s="113"/>
      <c r="D109" s="113"/>
      <c r="E109" s="113"/>
      <c r="F109" s="114"/>
      <c r="H109" s="36"/>
    </row>
    <row r="110" spans="1:11" ht="15" customHeight="1" thickBot="1" x14ac:dyDescent="0.35">
      <c r="B110" s="8"/>
      <c r="C110" s="41"/>
      <c r="D110" s="115"/>
      <c r="E110" s="116"/>
      <c r="F110" s="117"/>
      <c r="G110" s="20"/>
      <c r="H110" s="36"/>
    </row>
    <row r="111" spans="1:11" s="2" customFormat="1" ht="12.9" customHeight="1" thickTop="1" x14ac:dyDescent="0.3">
      <c r="A111" s="28"/>
      <c r="B111" s="13"/>
      <c r="C111" s="22"/>
      <c r="D111" s="42"/>
      <c r="E111" s="42"/>
      <c r="F111" s="43"/>
      <c r="H111" s="36"/>
    </row>
    <row r="112" spans="1:11" s="2" customFormat="1" ht="12.6" customHeight="1" x14ac:dyDescent="0.3">
      <c r="A112" s="28"/>
      <c r="B112" s="9"/>
      <c r="C112" s="16"/>
      <c r="D112" s="44"/>
      <c r="E112" s="44"/>
      <c r="F112" s="45"/>
      <c r="H112" s="36"/>
      <c r="I112" s="15"/>
    </row>
    <row r="113" spans="1:10" ht="12.9" customHeight="1" x14ac:dyDescent="0.3">
      <c r="A113" s="1"/>
      <c r="B113" s="9"/>
      <c r="C113" s="16"/>
      <c r="D113" s="44"/>
      <c r="E113" s="44"/>
      <c r="F113" s="45"/>
      <c r="G113" s="2"/>
      <c r="H113" s="36"/>
      <c r="I113" s="26"/>
    </row>
    <row r="114" spans="1:10" s="2" customFormat="1" ht="12.6" customHeight="1" x14ac:dyDescent="0.3">
      <c r="A114" s="28"/>
      <c r="B114" s="9"/>
      <c r="C114" s="16"/>
      <c r="D114" s="44"/>
      <c r="E114" s="44"/>
      <c r="F114" s="45"/>
      <c r="H114" s="36"/>
    </row>
    <row r="115" spans="1:10" s="2" customFormat="1" ht="12.9" customHeight="1" x14ac:dyDescent="0.3">
      <c r="A115" s="5"/>
      <c r="B115" s="9"/>
      <c r="C115" s="19"/>
      <c r="D115" s="44"/>
      <c r="E115" s="44"/>
      <c r="F115" s="45"/>
      <c r="H115" s="36"/>
    </row>
    <row r="116" spans="1:10" s="2" customFormat="1" ht="12.9" customHeight="1" thickBot="1" x14ac:dyDescent="0.35">
      <c r="A116" s="28"/>
      <c r="B116" s="10"/>
      <c r="C116" s="14"/>
      <c r="D116" s="46"/>
      <c r="E116" s="46"/>
      <c r="F116" s="47"/>
      <c r="H116" s="36"/>
      <c r="I116" s="18"/>
      <c r="J116" s="15"/>
    </row>
    <row r="117" spans="1:10" s="2" customFormat="1" ht="15" customHeight="1" thickTop="1" thickBot="1" x14ac:dyDescent="0.35">
      <c r="A117" s="28"/>
      <c r="B117" s="118"/>
      <c r="C117" s="119"/>
      <c r="D117" s="119"/>
      <c r="E117" s="119"/>
      <c r="F117" s="120"/>
      <c r="H117" s="36"/>
    </row>
    <row r="118" spans="1:10" s="2" customFormat="1" ht="15" customHeight="1" thickTop="1" thickBot="1" x14ac:dyDescent="0.35">
      <c r="A118" s="28"/>
      <c r="B118" s="123"/>
      <c r="C118" s="124"/>
      <c r="D118" s="124"/>
      <c r="E118" s="124"/>
      <c r="F118" s="125"/>
      <c r="H118" s="36"/>
    </row>
    <row r="119" spans="1:10" s="3" customFormat="1" ht="15" customHeight="1" thickTop="1" thickBot="1" x14ac:dyDescent="0.4">
      <c r="A119" s="5"/>
      <c r="B119" s="8"/>
      <c r="C119" s="41"/>
      <c r="D119" s="138"/>
      <c r="E119" s="139"/>
      <c r="F119" s="140"/>
      <c r="G119" s="20"/>
      <c r="H119" s="20"/>
    </row>
    <row r="120" spans="1:10" s="2" customFormat="1" ht="12.6" customHeight="1" thickTop="1" x14ac:dyDescent="0.3">
      <c r="A120" s="28"/>
      <c r="B120" s="13"/>
      <c r="C120" s="17"/>
      <c r="D120" s="48"/>
      <c r="E120" s="48"/>
      <c r="F120" s="49"/>
      <c r="H120" s="36"/>
    </row>
    <row r="121" spans="1:10" s="2" customFormat="1" ht="12.9" customHeight="1" x14ac:dyDescent="0.3">
      <c r="A121" s="28"/>
      <c r="B121" s="9"/>
      <c r="C121" s="16"/>
      <c r="D121" s="44"/>
      <c r="E121" s="44"/>
      <c r="F121" s="45"/>
      <c r="H121" s="36"/>
    </row>
    <row r="122" spans="1:10" s="2" customFormat="1" ht="12.6" customHeight="1" x14ac:dyDescent="0.3">
      <c r="A122" s="28"/>
      <c r="B122" s="9"/>
      <c r="C122" s="11"/>
      <c r="D122" s="44"/>
      <c r="E122" s="44"/>
      <c r="F122" s="45"/>
      <c r="H122" s="36"/>
    </row>
    <row r="123" spans="1:10" s="2" customFormat="1" ht="12.6" customHeight="1" x14ac:dyDescent="0.3">
      <c r="A123" s="28"/>
      <c r="B123" s="9"/>
      <c r="C123" s="11"/>
      <c r="D123" s="44"/>
      <c r="E123" s="44"/>
      <c r="F123" s="45"/>
      <c r="H123" s="36"/>
    </row>
    <row r="124" spans="1:10" s="2" customFormat="1" ht="12.6" customHeight="1" x14ac:dyDescent="0.3">
      <c r="A124" s="28"/>
      <c r="B124" s="9"/>
      <c r="C124" s="16"/>
      <c r="D124" s="50"/>
      <c r="E124" s="50"/>
      <c r="F124" s="51"/>
      <c r="H124" s="36"/>
    </row>
    <row r="125" spans="1:10" s="2" customFormat="1" ht="12.6" customHeight="1" x14ac:dyDescent="0.3">
      <c r="A125" s="28"/>
      <c r="B125" s="9"/>
      <c r="C125" s="16"/>
      <c r="D125" s="50"/>
      <c r="E125" s="50"/>
      <c r="F125" s="51"/>
      <c r="H125" s="36"/>
    </row>
    <row r="126" spans="1:10" s="2" customFormat="1" ht="12.6" customHeight="1" x14ac:dyDescent="0.3">
      <c r="A126" s="28"/>
      <c r="B126" s="9"/>
      <c r="C126" s="16"/>
      <c r="D126" s="50"/>
      <c r="E126" s="50"/>
      <c r="F126" s="51"/>
      <c r="H126" s="36"/>
      <c r="I126" s="26"/>
    </row>
    <row r="127" spans="1:10" ht="12.6" customHeight="1" thickBot="1" x14ac:dyDescent="0.35">
      <c r="A127" s="1"/>
      <c r="B127" s="10"/>
      <c r="C127" s="14"/>
      <c r="D127" s="52"/>
      <c r="E127" s="52"/>
      <c r="F127" s="53"/>
      <c r="G127" s="2"/>
      <c r="H127" s="36"/>
      <c r="I127" s="26"/>
    </row>
    <row r="128" spans="1:10" ht="15" customHeight="1" thickTop="1" x14ac:dyDescent="0.3">
      <c r="I128" s="18"/>
    </row>
    <row r="129" spans="1:11" ht="3" customHeight="1" thickBot="1" x14ac:dyDescent="0.35"/>
    <row r="130" spans="1:11" s="2" customFormat="1" ht="15" customHeight="1" thickTop="1" thickBot="1" x14ac:dyDescent="0.35">
      <c r="A130" s="28"/>
      <c r="B130" s="118"/>
      <c r="C130" s="119"/>
      <c r="D130" s="119"/>
      <c r="E130" s="119"/>
      <c r="F130" s="120"/>
      <c r="H130" s="36"/>
    </row>
    <row r="131" spans="1:11" s="2" customFormat="1" ht="15" customHeight="1" thickBot="1" x14ac:dyDescent="0.35">
      <c r="A131" s="5"/>
      <c r="B131" s="112"/>
      <c r="C131" s="113"/>
      <c r="D131" s="113"/>
      <c r="E131" s="113"/>
      <c r="F131" s="114"/>
      <c r="H131" s="36"/>
    </row>
    <row r="132" spans="1:11" s="3" customFormat="1" ht="15" customHeight="1" thickBot="1" x14ac:dyDescent="0.4">
      <c r="A132" s="5"/>
      <c r="B132" s="8"/>
      <c r="C132" s="41"/>
      <c r="D132" s="115"/>
      <c r="E132" s="116"/>
      <c r="F132" s="117"/>
      <c r="G132" s="20"/>
      <c r="H132" s="20"/>
    </row>
    <row r="133" spans="1:11" s="2" customFormat="1" ht="12.9" customHeight="1" thickTop="1" x14ac:dyDescent="0.3">
      <c r="A133" s="28"/>
      <c r="B133" s="13"/>
      <c r="C133" s="22"/>
      <c r="D133" s="42"/>
      <c r="E133" s="42"/>
      <c r="F133" s="43"/>
      <c r="H133" s="36"/>
      <c r="I133" s="18"/>
      <c r="J133" s="18"/>
    </row>
    <row r="134" spans="1:11" s="2" customFormat="1" ht="12.9" customHeight="1" x14ac:dyDescent="0.3">
      <c r="A134" s="28"/>
      <c r="B134" s="9"/>
      <c r="C134" s="24"/>
      <c r="D134" s="44"/>
      <c r="E134" s="44"/>
      <c r="F134" s="45"/>
      <c r="H134" s="36"/>
      <c r="I134" s="18"/>
      <c r="J134" s="15"/>
    </row>
    <row r="135" spans="1:11" s="2" customFormat="1" ht="12.9" customHeight="1" x14ac:dyDescent="0.3">
      <c r="A135" s="28"/>
      <c r="B135" s="9"/>
      <c r="C135" s="24"/>
      <c r="D135" s="44"/>
      <c r="E135" s="44"/>
      <c r="F135" s="45"/>
      <c r="H135" s="36"/>
      <c r="J135" s="15"/>
    </row>
    <row r="136" spans="1:11" s="2" customFormat="1" ht="12.9" customHeight="1" x14ac:dyDescent="0.3">
      <c r="A136" s="28"/>
      <c r="B136" s="9"/>
      <c r="C136" s="24"/>
      <c r="D136" s="44"/>
      <c r="E136" s="44"/>
      <c r="F136" s="45"/>
      <c r="H136" s="36"/>
    </row>
    <row r="137" spans="1:11" s="2" customFormat="1" ht="12.9" customHeight="1" x14ac:dyDescent="0.3">
      <c r="A137" s="28"/>
      <c r="B137" s="9"/>
      <c r="C137" s="24"/>
      <c r="D137" s="44"/>
      <c r="E137" s="44"/>
      <c r="F137" s="45"/>
      <c r="H137" s="36"/>
      <c r="I137" s="15"/>
      <c r="J137" s="15"/>
      <c r="K137" s="15"/>
    </row>
    <row r="138" spans="1:11" s="2" customFormat="1" ht="12.9" customHeight="1" x14ac:dyDescent="0.3">
      <c r="A138" s="28"/>
      <c r="B138" s="9"/>
      <c r="C138" s="24"/>
      <c r="D138" s="44"/>
      <c r="E138" s="44"/>
      <c r="F138" s="45"/>
      <c r="H138" s="36"/>
      <c r="I138" s="15"/>
    </row>
    <row r="139" spans="1:11" s="2" customFormat="1" ht="13.5" customHeight="1" x14ac:dyDescent="0.3">
      <c r="A139" s="28"/>
      <c r="B139" s="30"/>
      <c r="C139" s="32"/>
      <c r="D139" s="44"/>
      <c r="E139" s="44"/>
      <c r="F139" s="45"/>
      <c r="H139" s="36"/>
      <c r="I139" s="26"/>
    </row>
    <row r="140" spans="1:11" s="2" customFormat="1" ht="12.9" customHeight="1" x14ac:dyDescent="0.3">
      <c r="A140" s="28"/>
      <c r="B140" s="9"/>
      <c r="C140" s="16"/>
      <c r="D140" s="44"/>
      <c r="E140" s="44"/>
      <c r="F140" s="45"/>
      <c r="H140" s="36"/>
      <c r="I140" s="26"/>
    </row>
    <row r="141" spans="1:11" ht="12.9" customHeight="1" x14ac:dyDescent="0.3">
      <c r="A141" s="1"/>
      <c r="B141" s="9"/>
      <c r="C141" s="16"/>
      <c r="D141" s="44"/>
      <c r="E141" s="44"/>
      <c r="F141" s="45"/>
      <c r="G141" s="2"/>
      <c r="H141" s="36"/>
      <c r="I141" s="15"/>
    </row>
    <row r="142" spans="1:11" ht="13.5" customHeight="1" thickBot="1" x14ac:dyDescent="0.35">
      <c r="A142" s="1"/>
      <c r="B142" s="10"/>
      <c r="C142" s="14"/>
      <c r="D142" s="46"/>
      <c r="E142" s="46"/>
      <c r="F142" s="47"/>
      <c r="G142" s="2"/>
      <c r="H142" s="36"/>
      <c r="I142" s="15"/>
    </row>
    <row r="143" spans="1:11" s="2" customFormat="1" ht="14.4" customHeight="1" thickTop="1" thickBot="1" x14ac:dyDescent="0.35">
      <c r="A143" s="28"/>
      <c r="B143" s="126"/>
      <c r="C143" s="127"/>
      <c r="D143" s="127"/>
      <c r="E143" s="127"/>
      <c r="F143" s="128"/>
      <c r="H143" s="36"/>
    </row>
    <row r="144" spans="1:11" s="2" customFormat="1" ht="14.4" customHeight="1" thickBot="1" x14ac:dyDescent="0.35">
      <c r="A144" s="28"/>
      <c r="B144" s="126"/>
      <c r="C144" s="127"/>
      <c r="D144" s="127"/>
      <c r="E144" s="127"/>
      <c r="F144" s="128"/>
      <c r="H144" s="36"/>
    </row>
    <row r="145" spans="1:13" s="3" customFormat="1" ht="14.4" customHeight="1" thickBot="1" x14ac:dyDescent="0.4">
      <c r="A145" s="5"/>
      <c r="B145" s="8"/>
      <c r="C145" s="41"/>
      <c r="D145" s="144"/>
      <c r="E145" s="145"/>
      <c r="F145" s="146"/>
      <c r="G145" s="20"/>
      <c r="H145" s="20"/>
    </row>
    <row r="146" spans="1:13" s="2" customFormat="1" ht="12.9" customHeight="1" thickTop="1" x14ac:dyDescent="0.3">
      <c r="A146" s="28"/>
      <c r="B146" s="13"/>
      <c r="C146" s="17"/>
      <c r="D146" s="42"/>
      <c r="E146" s="42"/>
      <c r="F146" s="43"/>
      <c r="H146" s="36"/>
    </row>
    <row r="147" spans="1:13" s="2" customFormat="1" ht="12.9" customHeight="1" x14ac:dyDescent="0.3">
      <c r="A147" s="28"/>
      <c r="B147" s="9"/>
      <c r="C147" s="16"/>
      <c r="D147" s="44"/>
      <c r="E147" s="44"/>
      <c r="F147" s="45"/>
      <c r="H147" s="36"/>
    </row>
    <row r="148" spans="1:13" s="2" customFormat="1" ht="12.9" customHeight="1" x14ac:dyDescent="0.3">
      <c r="A148" s="28"/>
      <c r="B148" s="9"/>
      <c r="C148" s="16"/>
      <c r="D148" s="44"/>
      <c r="E148" s="44"/>
      <c r="F148" s="45"/>
      <c r="H148" s="36"/>
    </row>
    <row r="149" spans="1:13" s="2" customFormat="1" ht="12.9" customHeight="1" thickBot="1" x14ac:dyDescent="0.35">
      <c r="A149" s="28"/>
      <c r="B149" s="10"/>
      <c r="C149" s="14"/>
      <c r="D149" s="46"/>
      <c r="E149" s="46"/>
      <c r="F149" s="47"/>
      <c r="H149" s="36"/>
    </row>
    <row r="150" spans="1:13" ht="14.4" customHeight="1" thickTop="1" thickBot="1" x14ac:dyDescent="0.35">
      <c r="B150" s="118"/>
      <c r="C150" s="119"/>
      <c r="D150" s="119"/>
      <c r="E150" s="119"/>
      <c r="F150" s="120"/>
    </row>
    <row r="151" spans="1:13" ht="14.4" customHeight="1" thickBot="1" x14ac:dyDescent="0.35">
      <c r="B151" s="126"/>
      <c r="C151" s="127"/>
      <c r="D151" s="127"/>
      <c r="E151" s="127"/>
      <c r="F151" s="128"/>
    </row>
    <row r="152" spans="1:13" ht="14.4" customHeight="1" thickBot="1" x14ac:dyDescent="0.35">
      <c r="B152" s="8"/>
      <c r="C152" s="41"/>
      <c r="D152" s="115"/>
      <c r="E152" s="116"/>
      <c r="F152" s="117"/>
      <c r="G152" s="20"/>
    </row>
    <row r="153" spans="1:13" s="2" customFormat="1" ht="13.5" customHeight="1" thickTop="1" x14ac:dyDescent="0.3">
      <c r="A153" s="28"/>
      <c r="B153" s="13"/>
      <c r="C153" s="27"/>
      <c r="D153" s="42"/>
      <c r="E153" s="42"/>
      <c r="F153" s="43"/>
      <c r="H153" s="36"/>
      <c r="I153" s="18"/>
      <c r="J153" s="15"/>
    </row>
    <row r="154" spans="1:13" s="2" customFormat="1" ht="13.5" customHeight="1" x14ac:dyDescent="0.3">
      <c r="A154" s="5"/>
      <c r="B154" s="9"/>
      <c r="C154" s="11"/>
      <c r="D154" s="44"/>
      <c r="E154" s="44"/>
      <c r="F154" s="45"/>
      <c r="H154" s="36"/>
      <c r="I154" s="15"/>
    </row>
    <row r="155" spans="1:13" s="2" customFormat="1" ht="13.5" customHeight="1" x14ac:dyDescent="0.3">
      <c r="A155" s="5"/>
      <c r="B155" s="9"/>
      <c r="C155" s="11"/>
      <c r="D155" s="44"/>
      <c r="E155" s="44"/>
      <c r="F155" s="45"/>
      <c r="H155" s="36"/>
      <c r="I155" s="15"/>
    </row>
    <row r="156" spans="1:13" s="3" customFormat="1" ht="13.5" customHeight="1" x14ac:dyDescent="0.35">
      <c r="A156" s="5"/>
      <c r="B156" s="9"/>
      <c r="C156" s="11"/>
      <c r="D156" s="44"/>
      <c r="E156" s="44"/>
      <c r="F156" s="45"/>
      <c r="G156" s="2"/>
      <c r="H156" s="36"/>
      <c r="I156" s="15"/>
      <c r="K156" s="2"/>
      <c r="M156" s="2"/>
    </row>
    <row r="157" spans="1:13" s="2" customFormat="1" ht="13.5" customHeight="1" x14ac:dyDescent="0.3">
      <c r="A157" s="5"/>
      <c r="B157" s="9"/>
      <c r="C157" s="11"/>
      <c r="D157" s="44"/>
      <c r="E157" s="44"/>
      <c r="F157" s="45"/>
      <c r="H157" s="36"/>
      <c r="I157" s="15"/>
    </row>
    <row r="158" spans="1:13" s="3" customFormat="1" ht="13.5" customHeight="1" x14ac:dyDescent="0.35">
      <c r="A158" s="5"/>
      <c r="B158" s="9"/>
      <c r="C158" s="11"/>
      <c r="D158" s="44"/>
      <c r="E158" s="44"/>
      <c r="F158" s="45"/>
      <c r="G158" s="2"/>
      <c r="H158" s="36"/>
      <c r="I158" s="15"/>
      <c r="K158" s="2"/>
      <c r="M158" s="2"/>
    </row>
    <row r="159" spans="1:13" s="2" customFormat="1" ht="13.5" customHeight="1" thickBot="1" x14ac:dyDescent="0.35">
      <c r="A159" s="28"/>
      <c r="B159" s="10"/>
      <c r="C159" s="12"/>
      <c r="D159" s="46"/>
      <c r="E159" s="46"/>
      <c r="F159" s="47"/>
      <c r="H159" s="36"/>
      <c r="I159" s="15"/>
    </row>
    <row r="160" spans="1:13" s="2" customFormat="1" ht="15" customHeight="1" thickTop="1" thickBot="1" x14ac:dyDescent="0.35">
      <c r="A160" s="28"/>
      <c r="B160" s="118"/>
      <c r="C160" s="119"/>
      <c r="D160" s="119"/>
      <c r="E160" s="119"/>
      <c r="F160" s="120"/>
      <c r="H160" s="36"/>
    </row>
    <row r="161" spans="1:11" s="2" customFormat="1" ht="15" customHeight="1" thickTop="1" thickBot="1" x14ac:dyDescent="0.35">
      <c r="A161" s="28"/>
      <c r="B161" s="123"/>
      <c r="C161" s="124"/>
      <c r="D161" s="124"/>
      <c r="E161" s="124"/>
      <c r="F161" s="125"/>
      <c r="H161" s="36"/>
    </row>
    <row r="162" spans="1:11" s="3" customFormat="1" ht="15" customHeight="1" thickTop="1" thickBot="1" x14ac:dyDescent="0.4">
      <c r="A162" s="5"/>
      <c r="B162" s="8"/>
      <c r="C162" s="41"/>
      <c r="D162" s="138"/>
      <c r="E162" s="139"/>
      <c r="F162" s="140"/>
      <c r="G162" s="20"/>
      <c r="H162" s="20"/>
    </row>
    <row r="163" spans="1:11" s="2" customFormat="1" ht="12.6" customHeight="1" thickTop="1" x14ac:dyDescent="0.3">
      <c r="A163" s="28"/>
      <c r="B163" s="13"/>
      <c r="C163" s="17"/>
      <c r="D163" s="48"/>
      <c r="E163" s="48"/>
      <c r="F163" s="49"/>
      <c r="H163" s="36"/>
      <c r="I163" s="26"/>
    </row>
    <row r="164" spans="1:11" s="2" customFormat="1" ht="12.6" customHeight="1" x14ac:dyDescent="0.3">
      <c r="A164" s="28"/>
      <c r="B164" s="9"/>
      <c r="C164" s="16"/>
      <c r="D164" s="50"/>
      <c r="E164" s="50"/>
      <c r="F164" s="51"/>
      <c r="H164" s="36"/>
      <c r="I164" s="26"/>
    </row>
    <row r="165" spans="1:11" s="2" customFormat="1" ht="12.6" customHeight="1" x14ac:dyDescent="0.3">
      <c r="A165" s="28"/>
      <c r="B165" s="9"/>
      <c r="C165" s="16"/>
      <c r="D165" s="50"/>
      <c r="E165" s="50"/>
      <c r="F165" s="51"/>
      <c r="H165" s="36"/>
      <c r="I165" s="15"/>
    </row>
    <row r="166" spans="1:11" s="2" customFormat="1" ht="12.6" customHeight="1" x14ac:dyDescent="0.3">
      <c r="A166" s="28"/>
      <c r="B166" s="9"/>
      <c r="C166" s="16"/>
      <c r="D166" s="50"/>
      <c r="E166" s="50"/>
      <c r="F166" s="51"/>
      <c r="H166" s="36"/>
      <c r="I166" s="15"/>
    </row>
    <row r="167" spans="1:11" s="2" customFormat="1" ht="12.6" customHeight="1" x14ac:dyDescent="0.3">
      <c r="A167" s="28"/>
      <c r="B167" s="9"/>
      <c r="C167" s="16"/>
      <c r="D167" s="50"/>
      <c r="E167" s="50"/>
      <c r="F167" s="51"/>
      <c r="H167" s="36"/>
    </row>
    <row r="168" spans="1:11" s="2" customFormat="1" ht="12.6" customHeight="1" x14ac:dyDescent="0.3">
      <c r="A168" s="28"/>
      <c r="B168" s="9"/>
      <c r="C168" s="16"/>
      <c r="D168" s="50"/>
      <c r="E168" s="50"/>
      <c r="F168" s="51"/>
      <c r="H168" s="36"/>
      <c r="I168" s="26"/>
    </row>
    <row r="169" spans="1:11" s="2" customFormat="1" ht="12.6" customHeight="1" x14ac:dyDescent="0.3">
      <c r="A169" s="28"/>
      <c r="B169" s="9"/>
      <c r="C169" s="16"/>
      <c r="D169" s="50"/>
      <c r="E169" s="50"/>
      <c r="F169" s="51"/>
      <c r="H169" s="36"/>
      <c r="I169" s="15"/>
    </row>
    <row r="170" spans="1:11" s="2" customFormat="1" ht="12.6" customHeight="1" x14ac:dyDescent="0.3">
      <c r="A170" s="28"/>
      <c r="B170" s="9"/>
      <c r="C170" s="16"/>
      <c r="D170" s="50"/>
      <c r="E170" s="50"/>
      <c r="F170" s="51"/>
      <c r="H170" s="36"/>
      <c r="I170" s="15"/>
    </row>
    <row r="171" spans="1:11" s="2" customFormat="1" ht="12.6" customHeight="1" thickBot="1" x14ac:dyDescent="0.35">
      <c r="A171" s="28"/>
      <c r="B171" s="10"/>
      <c r="C171" s="14"/>
      <c r="D171" s="52"/>
      <c r="E171" s="52"/>
      <c r="F171" s="53"/>
      <c r="H171" s="36"/>
      <c r="I171" s="15"/>
    </row>
    <row r="172" spans="1:11" s="2" customFormat="1" ht="15" customHeight="1" thickTop="1" thickBot="1" x14ac:dyDescent="0.35">
      <c r="A172" s="28"/>
      <c r="B172" s="118"/>
      <c r="C172" s="119"/>
      <c r="D172" s="119"/>
      <c r="E172" s="119"/>
      <c r="F172" s="120"/>
      <c r="H172" s="36"/>
    </row>
    <row r="173" spans="1:11" s="2" customFormat="1" ht="15" customHeight="1" thickBot="1" x14ac:dyDescent="0.35">
      <c r="A173" s="5"/>
      <c r="B173" s="112"/>
      <c r="C173" s="113"/>
      <c r="D173" s="113"/>
      <c r="E173" s="113"/>
      <c r="F173" s="114"/>
      <c r="H173" s="36"/>
    </row>
    <row r="174" spans="1:11" s="3" customFormat="1" ht="15" customHeight="1" thickBot="1" x14ac:dyDescent="0.4">
      <c r="A174" s="5"/>
      <c r="B174" s="8"/>
      <c r="C174" s="41"/>
      <c r="D174" s="115"/>
      <c r="E174" s="116"/>
      <c r="F174" s="117"/>
      <c r="G174" s="20"/>
      <c r="H174" s="20"/>
    </row>
    <row r="175" spans="1:11" s="2" customFormat="1" ht="12.9" customHeight="1" thickTop="1" x14ac:dyDescent="0.3">
      <c r="A175" s="28"/>
      <c r="B175" s="13"/>
      <c r="C175" s="22"/>
      <c r="D175" s="42"/>
      <c r="E175" s="42"/>
      <c r="F175" s="43"/>
      <c r="H175" s="36"/>
      <c r="I175" s="18"/>
      <c r="J175" s="15"/>
      <c r="K175" s="15"/>
    </row>
    <row r="176" spans="1:11" s="2" customFormat="1" ht="12.9" customHeight="1" x14ac:dyDescent="0.3">
      <c r="A176" s="28"/>
      <c r="B176" s="9"/>
      <c r="C176" s="16"/>
      <c r="D176" s="44"/>
      <c r="E176" s="44"/>
      <c r="F176" s="45"/>
      <c r="H176" s="36"/>
      <c r="I176" s="26"/>
      <c r="J176" s="15"/>
    </row>
    <row r="177" spans="1:11" s="2" customFormat="1" ht="12.9" customHeight="1" x14ac:dyDescent="0.3">
      <c r="A177" s="28"/>
      <c r="B177" s="9"/>
      <c r="C177" s="16"/>
      <c r="D177" s="44"/>
      <c r="E177" s="44"/>
      <c r="F177" s="45"/>
      <c r="H177" s="36"/>
      <c r="I177" s="26"/>
      <c r="J177" s="15"/>
    </row>
    <row r="178" spans="1:11" s="2" customFormat="1" ht="12.9" customHeight="1" x14ac:dyDescent="0.3">
      <c r="A178" s="28"/>
      <c r="B178" s="9"/>
      <c r="C178" s="16"/>
      <c r="D178" s="44"/>
      <c r="E178" s="44"/>
      <c r="F178" s="45"/>
      <c r="H178" s="36"/>
      <c r="I178" s="15"/>
    </row>
    <row r="179" spans="1:11" s="2" customFormat="1" ht="12.9" customHeight="1" x14ac:dyDescent="0.3">
      <c r="A179" s="28"/>
      <c r="B179" s="9"/>
      <c r="C179" s="24"/>
      <c r="D179" s="44"/>
      <c r="E179" s="44"/>
      <c r="F179" s="45"/>
      <c r="H179" s="36"/>
      <c r="I179" s="18"/>
      <c r="J179" s="15"/>
      <c r="K179" s="15"/>
    </row>
    <row r="180" spans="1:11" s="2" customFormat="1" ht="12.9" customHeight="1" thickBot="1" x14ac:dyDescent="0.35">
      <c r="A180" s="28"/>
      <c r="B180" s="10"/>
      <c r="C180" s="25"/>
      <c r="D180" s="46"/>
      <c r="E180" s="46"/>
      <c r="F180" s="47"/>
      <c r="H180" s="36"/>
      <c r="I180" s="18"/>
      <c r="J180" s="15"/>
      <c r="K180" s="15"/>
    </row>
    <row r="181" spans="1:11" s="2" customFormat="1" ht="27" customHeight="1" thickTop="1" x14ac:dyDescent="0.3">
      <c r="A181" s="5"/>
      <c r="B181"/>
      <c r="C181"/>
      <c r="D181"/>
      <c r="E181"/>
      <c r="F181"/>
      <c r="H181" s="36"/>
      <c r="I181" s="15"/>
    </row>
    <row r="182" spans="1:11" s="3" customFormat="1" ht="3" customHeight="1" thickBot="1" x14ac:dyDescent="0.4">
      <c r="A182" s="5"/>
      <c r="B182"/>
      <c r="C182"/>
      <c r="D182"/>
      <c r="E182"/>
      <c r="F182"/>
      <c r="H182" s="20"/>
    </row>
    <row r="183" spans="1:11" s="2" customFormat="1" ht="12" customHeight="1" thickBot="1" x14ac:dyDescent="0.35">
      <c r="A183" s="28"/>
      <c r="B183" s="126"/>
      <c r="C183" s="127"/>
      <c r="D183" s="127"/>
      <c r="E183" s="127"/>
      <c r="F183" s="128"/>
      <c r="H183" s="36"/>
      <c r="I183" s="15"/>
    </row>
    <row r="184" spans="1:11" s="4" customFormat="1" ht="12" customHeight="1" thickBot="1" x14ac:dyDescent="0.4">
      <c r="A184" s="6"/>
      <c r="B184" s="126"/>
      <c r="C184" s="127"/>
      <c r="D184" s="127"/>
      <c r="E184" s="127"/>
      <c r="F184" s="128"/>
      <c r="H184" s="20"/>
    </row>
    <row r="185" spans="1:11" s="2" customFormat="1" ht="12" customHeight="1" thickBot="1" x14ac:dyDescent="0.35">
      <c r="A185" s="5"/>
      <c r="B185" s="8"/>
      <c r="C185" s="41"/>
      <c r="D185" s="115"/>
      <c r="E185" s="116"/>
      <c r="F185" s="117"/>
      <c r="G185" s="20"/>
      <c r="H185" s="36"/>
    </row>
    <row r="186" spans="1:11" s="2" customFormat="1" ht="12.6" customHeight="1" thickTop="1" x14ac:dyDescent="0.3">
      <c r="A186" s="28"/>
      <c r="B186" s="13"/>
      <c r="C186" s="27"/>
      <c r="D186" s="42"/>
      <c r="E186" s="42"/>
      <c r="F186" s="43"/>
      <c r="H186" s="36"/>
    </row>
    <row r="187" spans="1:11" s="2" customFormat="1" ht="12.6" customHeight="1" x14ac:dyDescent="0.3">
      <c r="A187" s="28"/>
      <c r="B187" s="9"/>
      <c r="C187" s="11"/>
      <c r="D187" s="44"/>
      <c r="E187" s="44"/>
      <c r="F187" s="45"/>
      <c r="H187" s="36"/>
    </row>
    <row r="188" spans="1:11" s="2" customFormat="1" ht="12.6" customHeight="1" x14ac:dyDescent="0.3">
      <c r="A188" s="28"/>
      <c r="B188" s="9"/>
      <c r="C188" s="11"/>
      <c r="D188" s="44"/>
      <c r="E188" s="44"/>
      <c r="F188" s="45"/>
      <c r="H188" s="36"/>
    </row>
    <row r="189" spans="1:11" s="2" customFormat="1" ht="12.6" customHeight="1" x14ac:dyDescent="0.3">
      <c r="A189" s="28"/>
      <c r="B189" s="9"/>
      <c r="C189" s="11"/>
      <c r="D189" s="44"/>
      <c r="E189" s="44"/>
      <c r="F189" s="45"/>
      <c r="H189" s="36"/>
    </row>
    <row r="190" spans="1:11" s="2" customFormat="1" ht="12.6" customHeight="1" x14ac:dyDescent="0.3">
      <c r="A190" s="28"/>
      <c r="B190" s="9"/>
      <c r="C190" s="11"/>
      <c r="D190" s="44"/>
      <c r="E190" s="44"/>
      <c r="F190" s="45"/>
      <c r="H190" s="36"/>
    </row>
    <row r="191" spans="1:11" s="2" customFormat="1" ht="12.6" customHeight="1" x14ac:dyDescent="0.3">
      <c r="A191" s="28"/>
      <c r="B191" s="9"/>
      <c r="C191" s="11"/>
      <c r="D191" s="44"/>
      <c r="E191" s="44"/>
      <c r="F191" s="45"/>
      <c r="H191" s="36"/>
    </row>
    <row r="192" spans="1:11" s="2" customFormat="1" ht="12.6" customHeight="1" x14ac:dyDescent="0.3">
      <c r="A192" s="28"/>
      <c r="B192" s="9"/>
      <c r="C192" s="11"/>
      <c r="D192" s="44"/>
      <c r="E192" s="44"/>
      <c r="F192" s="45"/>
      <c r="H192" s="36"/>
    </row>
    <row r="193" spans="1:11" s="2" customFormat="1" ht="12.6" customHeight="1" thickBot="1" x14ac:dyDescent="0.35">
      <c r="A193" s="28"/>
      <c r="B193" s="10"/>
      <c r="C193" s="12"/>
      <c r="D193" s="46"/>
      <c r="E193" s="46"/>
      <c r="F193" s="47"/>
      <c r="H193" s="36"/>
    </row>
    <row r="194" spans="1:11" s="2" customFormat="1" ht="12" customHeight="1" thickTop="1" thickBot="1" x14ac:dyDescent="0.35">
      <c r="A194" s="28"/>
      <c r="B194" s="123"/>
      <c r="C194" s="124"/>
      <c r="D194" s="124"/>
      <c r="E194" s="124"/>
      <c r="F194" s="125"/>
      <c r="H194" s="36"/>
    </row>
    <row r="195" spans="1:11" s="2" customFormat="1" ht="12" customHeight="1" thickTop="1" thickBot="1" x14ac:dyDescent="0.35">
      <c r="A195" s="28"/>
      <c r="B195" s="112"/>
      <c r="C195" s="113"/>
      <c r="D195" s="113"/>
      <c r="E195" s="113"/>
      <c r="F195" s="114"/>
      <c r="H195" s="36"/>
    </row>
    <row r="196" spans="1:11" s="3" customFormat="1" ht="12" customHeight="1" thickBot="1" x14ac:dyDescent="0.4">
      <c r="A196" s="5"/>
      <c r="B196" s="8"/>
      <c r="C196" s="41"/>
      <c r="D196" s="115"/>
      <c r="E196" s="116"/>
      <c r="F196" s="117"/>
      <c r="G196" s="20"/>
      <c r="H196" s="20"/>
    </row>
    <row r="197" spans="1:11" s="2" customFormat="1" ht="12.9" customHeight="1" thickTop="1" x14ac:dyDescent="0.3">
      <c r="A197" s="28"/>
      <c r="B197" s="13"/>
      <c r="C197" s="22"/>
      <c r="D197" s="42"/>
      <c r="E197" s="42"/>
      <c r="F197" s="43"/>
      <c r="H197" s="36"/>
      <c r="I197" s="18"/>
      <c r="J197" s="18"/>
    </row>
    <row r="198" spans="1:11" s="2" customFormat="1" ht="12.9" customHeight="1" x14ac:dyDescent="0.3">
      <c r="A198" s="28"/>
      <c r="B198" s="9"/>
      <c r="C198" s="24"/>
      <c r="D198" s="44"/>
      <c r="E198" s="44"/>
      <c r="F198" s="45"/>
      <c r="H198" s="36"/>
      <c r="I198" s="18"/>
      <c r="J198" s="15"/>
    </row>
    <row r="199" spans="1:11" s="2" customFormat="1" ht="12.9" customHeight="1" x14ac:dyDescent="0.3">
      <c r="A199" s="28"/>
      <c r="B199" s="9"/>
      <c r="C199" s="24"/>
      <c r="D199" s="44"/>
      <c r="E199" s="44"/>
      <c r="F199" s="45"/>
      <c r="H199" s="36"/>
      <c r="J199" s="15"/>
    </row>
    <row r="200" spans="1:11" s="2" customFormat="1" ht="12.9" customHeight="1" x14ac:dyDescent="0.3">
      <c r="A200" s="28"/>
      <c r="B200" s="9"/>
      <c r="C200" s="24"/>
      <c r="D200" s="44"/>
      <c r="E200" s="44"/>
      <c r="F200" s="45"/>
      <c r="H200" s="36"/>
    </row>
    <row r="201" spans="1:11" s="2" customFormat="1" ht="12.9" customHeight="1" x14ac:dyDescent="0.3">
      <c r="A201" s="28"/>
      <c r="B201" s="9"/>
      <c r="C201" s="24"/>
      <c r="D201" s="44"/>
      <c r="E201" s="44"/>
      <c r="F201" s="45"/>
      <c r="H201" s="36"/>
      <c r="I201" s="15"/>
      <c r="J201" s="15"/>
      <c r="K201" s="15"/>
    </row>
    <row r="202" spans="1:11" s="2" customFormat="1" ht="12.9" customHeight="1" x14ac:dyDescent="0.3">
      <c r="A202" s="28"/>
      <c r="B202" s="9"/>
      <c r="C202" s="24"/>
      <c r="D202" s="44"/>
      <c r="E202" s="44"/>
      <c r="F202" s="45"/>
      <c r="H202" s="36"/>
      <c r="I202" s="15"/>
    </row>
    <row r="203" spans="1:11" s="2" customFormat="1" ht="13.5" customHeight="1" x14ac:dyDescent="0.3">
      <c r="A203" s="28"/>
      <c r="B203" s="30"/>
      <c r="C203" s="32"/>
      <c r="D203" s="44"/>
      <c r="E203" s="44"/>
      <c r="F203" s="45"/>
      <c r="H203" s="36"/>
      <c r="I203" s="26"/>
    </row>
    <row r="204" spans="1:11" s="2" customFormat="1" ht="12.9" customHeight="1" x14ac:dyDescent="0.3">
      <c r="A204" s="28"/>
      <c r="B204" s="9"/>
      <c r="C204" s="16"/>
      <c r="D204" s="44"/>
      <c r="E204" s="44"/>
      <c r="F204" s="45"/>
      <c r="H204" s="36"/>
      <c r="I204" s="26"/>
    </row>
    <row r="205" spans="1:11" ht="12.9" customHeight="1" x14ac:dyDescent="0.3">
      <c r="A205" s="1"/>
      <c r="B205" s="9"/>
      <c r="C205" s="16"/>
      <c r="D205" s="44"/>
      <c r="E205" s="44"/>
      <c r="F205" s="45"/>
      <c r="G205" s="2"/>
      <c r="H205" s="36"/>
      <c r="I205" s="15"/>
    </row>
    <row r="206" spans="1:11" ht="13.5" customHeight="1" thickBot="1" x14ac:dyDescent="0.35">
      <c r="A206" s="1"/>
      <c r="B206" s="10"/>
      <c r="C206" s="14"/>
      <c r="D206" s="46"/>
      <c r="E206" s="46"/>
      <c r="F206" s="47"/>
      <c r="G206" s="2"/>
      <c r="H206" s="36"/>
      <c r="I206" s="15"/>
    </row>
    <row r="207" spans="1:11" s="2" customFormat="1" ht="12" customHeight="1" thickTop="1" thickBot="1" x14ac:dyDescent="0.35">
      <c r="A207" s="28"/>
      <c r="B207" s="123"/>
      <c r="C207" s="124"/>
      <c r="D207" s="124"/>
      <c r="E207" s="124"/>
      <c r="F207" s="125"/>
      <c r="H207" s="36"/>
      <c r="I207" s="15"/>
    </row>
    <row r="208" spans="1:11" s="2" customFormat="1" ht="12" customHeight="1" thickTop="1" thickBot="1" x14ac:dyDescent="0.35">
      <c r="A208" s="28"/>
      <c r="B208" s="126"/>
      <c r="C208" s="127"/>
      <c r="D208" s="127"/>
      <c r="E208" s="127"/>
      <c r="F208" s="128"/>
      <c r="H208" s="36"/>
    </row>
    <row r="209" spans="1:10" s="3" customFormat="1" ht="12" customHeight="1" thickBot="1" x14ac:dyDescent="0.4">
      <c r="A209" s="5"/>
      <c r="B209" s="8"/>
      <c r="C209" s="41"/>
      <c r="D209" s="115"/>
      <c r="E209" s="116"/>
      <c r="F209" s="117"/>
      <c r="G209" s="20"/>
      <c r="H209" s="20"/>
      <c r="I209" s="2"/>
    </row>
    <row r="210" spans="1:10" s="2" customFormat="1" ht="12.6" customHeight="1" thickTop="1" x14ac:dyDescent="0.3">
      <c r="A210" s="28"/>
      <c r="B210" s="13"/>
      <c r="C210" s="17"/>
      <c r="D210" s="42"/>
      <c r="E210" s="42"/>
      <c r="F210" s="43"/>
      <c r="H210" s="36"/>
    </row>
    <row r="211" spans="1:10" s="2" customFormat="1" ht="12.6" customHeight="1" x14ac:dyDescent="0.3">
      <c r="A211" s="28"/>
      <c r="B211" s="9"/>
      <c r="C211" s="16"/>
      <c r="D211" s="44"/>
      <c r="E211" s="44"/>
      <c r="F211" s="45"/>
      <c r="H211" s="36"/>
      <c r="J211" s="15"/>
    </row>
    <row r="212" spans="1:10" s="2" customFormat="1" ht="12.6" customHeight="1" x14ac:dyDescent="0.3">
      <c r="A212" s="28"/>
      <c r="B212" s="9"/>
      <c r="C212" s="16"/>
      <c r="D212" s="44"/>
      <c r="E212" s="44"/>
      <c r="F212" s="45"/>
      <c r="H212" s="36"/>
      <c r="I212" s="15"/>
    </row>
    <row r="213" spans="1:10" s="2" customFormat="1" ht="12.6" customHeight="1" x14ac:dyDescent="0.3">
      <c r="A213" s="28"/>
      <c r="B213" s="9"/>
      <c r="C213" s="16"/>
      <c r="D213" s="44"/>
      <c r="E213" s="44"/>
      <c r="F213" s="45"/>
      <c r="H213" s="36"/>
    </row>
    <row r="214" spans="1:10" s="2" customFormat="1" ht="12.6" customHeight="1" x14ac:dyDescent="0.3">
      <c r="A214" s="28"/>
      <c r="B214" s="9"/>
      <c r="C214" s="16"/>
      <c r="D214" s="44"/>
      <c r="E214" s="44"/>
      <c r="F214" s="45"/>
      <c r="H214" s="36"/>
      <c r="J214" s="15"/>
    </row>
    <row r="215" spans="1:10" s="2" customFormat="1" ht="12.6" customHeight="1" x14ac:dyDescent="0.3">
      <c r="A215" s="28"/>
      <c r="B215" s="9"/>
      <c r="C215" s="16"/>
      <c r="D215" s="44"/>
      <c r="E215" s="44"/>
      <c r="F215" s="45"/>
      <c r="H215" s="36"/>
      <c r="I215" s="15"/>
    </row>
    <row r="216" spans="1:10" s="2" customFormat="1" ht="12.6" customHeight="1" x14ac:dyDescent="0.3">
      <c r="A216" s="28"/>
      <c r="B216" s="9"/>
      <c r="C216" s="16"/>
      <c r="D216" s="44"/>
      <c r="E216" s="44"/>
      <c r="F216" s="45"/>
      <c r="H216" s="36"/>
    </row>
    <row r="217" spans="1:10" s="2" customFormat="1" ht="12.6" customHeight="1" x14ac:dyDescent="0.3">
      <c r="A217" s="28"/>
      <c r="B217" s="9"/>
      <c r="C217" s="16"/>
      <c r="D217" s="44"/>
      <c r="E217" s="44"/>
      <c r="F217" s="45"/>
      <c r="H217" s="36"/>
    </row>
    <row r="218" spans="1:10" s="2" customFormat="1" ht="12.6" customHeight="1" x14ac:dyDescent="0.3">
      <c r="A218" s="28"/>
      <c r="B218" s="9"/>
      <c r="C218" s="16"/>
      <c r="D218" s="44"/>
      <c r="E218" s="44"/>
      <c r="F218" s="45"/>
      <c r="H218" s="36"/>
    </row>
    <row r="219" spans="1:10" s="2" customFormat="1" ht="12.6" customHeight="1" thickBot="1" x14ac:dyDescent="0.35">
      <c r="A219" s="28"/>
      <c r="B219" s="10"/>
      <c r="C219" s="14"/>
      <c r="D219" s="46"/>
      <c r="E219" s="46"/>
      <c r="F219" s="47"/>
      <c r="H219" s="36"/>
    </row>
    <row r="220" spans="1:10" s="2" customFormat="1" ht="12" customHeight="1" thickTop="1" thickBot="1" x14ac:dyDescent="0.35">
      <c r="A220" s="28"/>
      <c r="B220" s="123"/>
      <c r="C220" s="124"/>
      <c r="D220" s="124"/>
      <c r="E220" s="124"/>
      <c r="F220" s="125"/>
      <c r="H220" s="36"/>
    </row>
    <row r="221" spans="1:10" s="2" customFormat="1" ht="12" customHeight="1" thickTop="1" thickBot="1" x14ac:dyDescent="0.35">
      <c r="A221" s="28"/>
      <c r="B221" s="112"/>
      <c r="C221" s="113"/>
      <c r="D221" s="113"/>
      <c r="E221" s="113"/>
      <c r="F221" s="114"/>
      <c r="H221" s="36"/>
    </row>
    <row r="222" spans="1:10" s="3" customFormat="1" ht="12" customHeight="1" thickBot="1" x14ac:dyDescent="0.4">
      <c r="A222" s="5"/>
      <c r="B222" s="8"/>
      <c r="C222" s="41"/>
      <c r="D222" s="115"/>
      <c r="E222" s="116"/>
      <c r="F222" s="117"/>
      <c r="G222" s="20"/>
      <c r="H222" s="20"/>
    </row>
    <row r="223" spans="1:10" s="2" customFormat="1" ht="12.9" customHeight="1" thickTop="1" x14ac:dyDescent="0.3">
      <c r="A223" s="28"/>
      <c r="B223" s="13"/>
      <c r="C223" s="17"/>
      <c r="D223" s="42"/>
      <c r="E223" s="42"/>
      <c r="F223" s="43"/>
      <c r="H223" s="36"/>
    </row>
    <row r="224" spans="1:10" s="2" customFormat="1" ht="12.9" customHeight="1" x14ac:dyDescent="0.3">
      <c r="A224" s="28"/>
      <c r="B224" s="9"/>
      <c r="C224" s="16"/>
      <c r="D224" s="44"/>
      <c r="E224" s="44"/>
      <c r="F224" s="45"/>
      <c r="H224" s="36"/>
    </row>
    <row r="225" spans="1:10" s="2" customFormat="1" ht="12.9" customHeight="1" x14ac:dyDescent="0.3">
      <c r="A225" s="28"/>
      <c r="B225" s="9"/>
      <c r="C225" s="16"/>
      <c r="D225" s="44"/>
      <c r="E225" s="44"/>
      <c r="F225" s="45"/>
      <c r="H225" s="36"/>
    </row>
    <row r="226" spans="1:10" ht="12.9" customHeight="1" x14ac:dyDescent="0.3">
      <c r="A226" s="1"/>
      <c r="B226" s="9"/>
      <c r="C226" s="16"/>
      <c r="D226" s="44"/>
      <c r="E226" s="44"/>
      <c r="F226" s="45"/>
      <c r="G226" s="2"/>
      <c r="H226" s="36"/>
      <c r="I226" s="2"/>
    </row>
    <row r="227" spans="1:10" ht="12.9" customHeight="1" x14ac:dyDescent="0.3">
      <c r="A227" s="1"/>
      <c r="B227" s="9"/>
      <c r="C227" s="16"/>
      <c r="D227" s="44"/>
      <c r="E227" s="44"/>
      <c r="F227" s="45"/>
      <c r="G227" s="2"/>
      <c r="H227" s="36"/>
      <c r="I227" s="26"/>
    </row>
    <row r="228" spans="1:10" s="2" customFormat="1" ht="12.9" customHeight="1" x14ac:dyDescent="0.3">
      <c r="A228" s="28"/>
      <c r="B228" s="9"/>
      <c r="C228" s="16"/>
      <c r="D228" s="44"/>
      <c r="E228" s="44"/>
      <c r="F228" s="45"/>
      <c r="H228" s="36"/>
      <c r="I228" s="26"/>
      <c r="J228" s="15"/>
    </row>
    <row r="229" spans="1:10" s="2" customFormat="1" ht="12.9" customHeight="1" x14ac:dyDescent="0.3">
      <c r="A229" s="28"/>
      <c r="B229" s="9"/>
      <c r="C229" s="16"/>
      <c r="D229" s="44"/>
      <c r="E229" s="44"/>
      <c r="F229" s="45"/>
      <c r="H229" s="36"/>
      <c r="I229" s="15"/>
    </row>
    <row r="230" spans="1:10" s="2" customFormat="1" ht="12.9" customHeight="1" x14ac:dyDescent="0.3">
      <c r="A230" s="28"/>
      <c r="B230" s="9"/>
      <c r="C230" s="16"/>
      <c r="D230" s="44"/>
      <c r="E230" s="44"/>
      <c r="F230" s="45"/>
      <c r="H230" s="36"/>
    </row>
    <row r="231" spans="1:10" ht="12.9" customHeight="1" thickBot="1" x14ac:dyDescent="0.35">
      <c r="A231" s="1"/>
      <c r="B231" s="10"/>
      <c r="C231" s="14"/>
      <c r="D231" s="46"/>
      <c r="E231" s="46"/>
      <c r="F231" s="47"/>
      <c r="G231" s="2"/>
      <c r="H231" s="36"/>
      <c r="I231" s="2"/>
    </row>
    <row r="232" spans="1:10" ht="6.75" customHeight="1" thickTop="1" x14ac:dyDescent="0.3">
      <c r="A232" s="1"/>
      <c r="B232" s="28"/>
      <c r="C232" s="38"/>
      <c r="D232" s="29"/>
      <c r="E232" s="29"/>
      <c r="F232" s="29"/>
      <c r="G232" s="2"/>
      <c r="H232" s="36"/>
      <c r="I232" s="2"/>
    </row>
    <row r="233" spans="1:10" ht="15" customHeight="1" x14ac:dyDescent="0.3">
      <c r="G233" t="s">
        <v>186</v>
      </c>
      <c r="H233" s="99">
        <f>SUM(H87:H231)</f>
        <v>0</v>
      </c>
    </row>
    <row r="234" spans="1:10" ht="15" customHeight="1" x14ac:dyDescent="0.3">
      <c r="G234" t="s">
        <v>150</v>
      </c>
      <c r="H234" s="99">
        <f>H233/102</f>
        <v>0</v>
      </c>
    </row>
    <row r="235" spans="1:10" ht="3" customHeight="1" x14ac:dyDescent="0.3">
      <c r="H235" s="99"/>
    </row>
    <row r="236" spans="1:10" ht="15" customHeight="1" x14ac:dyDescent="0.3">
      <c r="E236" s="141" t="s">
        <v>151</v>
      </c>
      <c r="F236" s="141"/>
      <c r="G236" s="141"/>
      <c r="H236" s="99" t="s">
        <v>187</v>
      </c>
    </row>
    <row r="237" spans="1:10" ht="15" customHeight="1" x14ac:dyDescent="0.3">
      <c r="E237" s="141" t="s">
        <v>153</v>
      </c>
      <c r="F237" s="141"/>
      <c r="G237" s="141"/>
      <c r="H237" s="99" t="s">
        <v>187</v>
      </c>
    </row>
    <row r="238" spans="1:10" ht="15" customHeight="1" x14ac:dyDescent="0.3">
      <c r="E238" s="141" t="s">
        <v>152</v>
      </c>
      <c r="F238" s="141"/>
      <c r="G238" s="141"/>
      <c r="H238" s="99">
        <f>H233*0.01</f>
        <v>0</v>
      </c>
    </row>
    <row r="239" spans="1:10" ht="3.75" customHeight="1" x14ac:dyDescent="0.3">
      <c r="E239" s="29"/>
      <c r="F239" s="29"/>
      <c r="G239" s="84"/>
      <c r="H239" s="99"/>
    </row>
    <row r="240" spans="1:10" ht="15" customHeight="1" x14ac:dyDescent="0.3">
      <c r="E240" s="29"/>
      <c r="F240" s="141" t="s">
        <v>154</v>
      </c>
      <c r="G240" s="141"/>
      <c r="H240" s="99" t="s">
        <v>187</v>
      </c>
    </row>
    <row r="241" spans="5:8" ht="15" customHeight="1" x14ac:dyDescent="0.3"/>
    <row r="242" spans="5:8" ht="14.4" customHeight="1" x14ac:dyDescent="0.3"/>
    <row r="243" spans="5:8" ht="14.4" customHeight="1" x14ac:dyDescent="0.3"/>
    <row r="244" spans="5:8" x14ac:dyDescent="0.3">
      <c r="E244" s="29"/>
      <c r="F244" s="29"/>
      <c r="G244" s="84"/>
      <c r="H244" s="96"/>
    </row>
    <row r="245" spans="5:8" x14ac:dyDescent="0.3">
      <c r="E245" s="29"/>
      <c r="F245" s="29"/>
      <c r="G245" s="84"/>
      <c r="H245" s="87"/>
    </row>
    <row r="246" spans="5:8" x14ac:dyDescent="0.3">
      <c r="E246" s="29"/>
      <c r="F246" s="29"/>
      <c r="G246" s="84"/>
      <c r="H246" s="96"/>
    </row>
    <row r="247" spans="5:8" x14ac:dyDescent="0.3">
      <c r="E247" s="141"/>
      <c r="F247" s="141"/>
      <c r="G247" s="141"/>
      <c r="H247" s="96"/>
    </row>
    <row r="248" spans="5:8" x14ac:dyDescent="0.3">
      <c r="E248" s="141"/>
      <c r="F248" s="141"/>
      <c r="G248" s="141"/>
      <c r="H248" s="96"/>
    </row>
    <row r="249" spans="5:8" x14ac:dyDescent="0.3">
      <c r="E249" s="141"/>
      <c r="F249" s="141"/>
      <c r="G249" s="141"/>
      <c r="H249" s="87"/>
    </row>
    <row r="250" spans="5:8" x14ac:dyDescent="0.3">
      <c r="E250" s="29"/>
      <c r="F250" s="29"/>
      <c r="G250" s="84"/>
      <c r="H250" s="96"/>
    </row>
    <row r="251" spans="5:8" x14ac:dyDescent="0.3">
      <c r="E251" s="29"/>
      <c r="F251" s="141"/>
      <c r="G251" s="141"/>
      <c r="H251" s="88"/>
    </row>
    <row r="260" spans="1:10" s="2" customFormat="1" ht="15" customHeight="1" x14ac:dyDescent="0.3">
      <c r="A260" s="28"/>
      <c r="B260"/>
      <c r="C260"/>
      <c r="D260"/>
      <c r="E260"/>
      <c r="F260"/>
      <c r="H260" s="36"/>
    </row>
    <row r="261" spans="1:10" s="2" customFormat="1" ht="15" customHeight="1" x14ac:dyDescent="0.3">
      <c r="A261" s="5"/>
      <c r="B261"/>
      <c r="C261"/>
      <c r="D261"/>
      <c r="E261"/>
      <c r="F261"/>
      <c r="H261" s="36"/>
    </row>
    <row r="262" spans="1:10" s="3" customFormat="1" ht="15" customHeight="1" x14ac:dyDescent="0.35">
      <c r="A262" s="5"/>
      <c r="B262"/>
      <c r="C262"/>
      <c r="D262"/>
      <c r="E262"/>
      <c r="F262"/>
      <c r="H262" s="20"/>
    </row>
    <row r="263" spans="1:10" s="2" customFormat="1" ht="15" customHeight="1" x14ac:dyDescent="0.3">
      <c r="A263" s="28"/>
      <c r="B263"/>
      <c r="C263"/>
      <c r="D263"/>
      <c r="E263"/>
      <c r="F263"/>
      <c r="H263" s="36"/>
      <c r="I263" s="18"/>
      <c r="J263" s="15"/>
    </row>
    <row r="264" spans="1:10" s="2" customFormat="1" ht="15" customHeight="1" x14ac:dyDescent="0.3">
      <c r="A264" s="28"/>
      <c r="B264"/>
      <c r="C264"/>
      <c r="D264"/>
      <c r="E264"/>
      <c r="F264"/>
      <c r="H264" s="36"/>
      <c r="I264" s="18"/>
      <c r="J264" s="15"/>
    </row>
    <row r="265" spans="1:10" s="2" customFormat="1" ht="15" customHeight="1" x14ac:dyDescent="0.3">
      <c r="A265" s="28"/>
      <c r="B265"/>
      <c r="C265"/>
      <c r="D265"/>
      <c r="E265"/>
      <c r="F265"/>
      <c r="H265" s="36"/>
    </row>
  </sheetData>
  <mergeCells count="73">
    <mergeCell ref="B207:F207"/>
    <mergeCell ref="B172:F172"/>
    <mergeCell ref="B221:F221"/>
    <mergeCell ref="D222:F222"/>
    <mergeCell ref="E73:G73"/>
    <mergeCell ref="E74:G74"/>
    <mergeCell ref="E75:G75"/>
    <mergeCell ref="F77:G77"/>
    <mergeCell ref="B109:F109"/>
    <mergeCell ref="D110:F110"/>
    <mergeCell ref="B84:F84"/>
    <mergeCell ref="B85:F85"/>
    <mergeCell ref="D86:F86"/>
    <mergeCell ref="B220:F220"/>
    <mergeCell ref="B208:F208"/>
    <mergeCell ref="D209:F209"/>
    <mergeCell ref="D196:F196"/>
    <mergeCell ref="B160:F160"/>
    <mergeCell ref="B48:F48"/>
    <mergeCell ref="D174:F174"/>
    <mergeCell ref="B143:F143"/>
    <mergeCell ref="B144:F144"/>
    <mergeCell ref="D145:F145"/>
    <mergeCell ref="B108:F108"/>
    <mergeCell ref="B117:F117"/>
    <mergeCell ref="B118:F118"/>
    <mergeCell ref="D119:F119"/>
    <mergeCell ref="B173:F173"/>
    <mergeCell ref="B94:F94"/>
    <mergeCell ref="B151:F151"/>
    <mergeCell ref="D132:F132"/>
    <mergeCell ref="B194:F194"/>
    <mergeCell ref="B150:F150"/>
    <mergeCell ref="B95:F95"/>
    <mergeCell ref="D96:F96"/>
    <mergeCell ref="B130:F130"/>
    <mergeCell ref="B82:F82"/>
    <mergeCell ref="B83:F83"/>
    <mergeCell ref="B101:F101"/>
    <mergeCell ref="B102:F102"/>
    <mergeCell ref="D103:F103"/>
    <mergeCell ref="B131:F131"/>
    <mergeCell ref="B195:F195"/>
    <mergeCell ref="D152:F152"/>
    <mergeCell ref="B161:F161"/>
    <mergeCell ref="D162:F162"/>
    <mergeCell ref="B183:F183"/>
    <mergeCell ref="B184:F184"/>
    <mergeCell ref="D185:F185"/>
    <mergeCell ref="B1:F1"/>
    <mergeCell ref="B2:F2"/>
    <mergeCell ref="B62:F62"/>
    <mergeCell ref="B63:F63"/>
    <mergeCell ref="D64:F64"/>
    <mergeCell ref="B3:F3"/>
    <mergeCell ref="B20:F20"/>
    <mergeCell ref="B21:F21"/>
    <mergeCell ref="D22:F22"/>
    <mergeCell ref="D49:F49"/>
    <mergeCell ref="B4:F4"/>
    <mergeCell ref="D5:F5"/>
    <mergeCell ref="B37:F37"/>
    <mergeCell ref="B38:F38"/>
    <mergeCell ref="D39:F39"/>
    <mergeCell ref="B47:F47"/>
    <mergeCell ref="E247:G247"/>
    <mergeCell ref="E248:G248"/>
    <mergeCell ref="E249:G249"/>
    <mergeCell ref="F251:G251"/>
    <mergeCell ref="E236:G236"/>
    <mergeCell ref="E237:G237"/>
    <mergeCell ref="E238:G238"/>
    <mergeCell ref="F240:G240"/>
  </mergeCells>
  <pageMargins left="0.7" right="0.7" top="0.7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
  <sheetViews>
    <sheetView workbookViewId="0">
      <selection sqref="A1:XFD1048576"/>
    </sheetView>
  </sheetViews>
  <sheetFormatPr defaultRowHeight="14.4" x14ac:dyDescent="0.3"/>
  <cols>
    <col min="8" max="8" width="9.109375" style="35"/>
  </cols>
  <sheetData/>
  <sortState ref="A1:M81">
    <sortCondition ref="G1:G8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7"/>
  <sheetViews>
    <sheetView workbookViewId="0">
      <selection sqref="A1:G9"/>
    </sheetView>
  </sheetViews>
  <sheetFormatPr defaultRowHeight="15" customHeight="1" x14ac:dyDescent="0.3"/>
  <cols>
    <col min="1" max="1" width="10.6640625" style="72" customWidth="1"/>
    <col min="2" max="2" width="8.88671875" style="56"/>
    <col min="3" max="3" width="13.33203125" style="56" customWidth="1"/>
    <col min="4" max="256" width="8.88671875" style="56"/>
    <col min="257" max="257" width="10.6640625" style="56" customWidth="1"/>
    <col min="258" max="258" width="8.88671875" style="56"/>
    <col min="259" max="259" width="13.33203125" style="56" customWidth="1"/>
    <col min="260" max="512" width="8.88671875" style="56"/>
    <col min="513" max="513" width="10.6640625" style="56" customWidth="1"/>
    <col min="514" max="514" width="8.88671875" style="56"/>
    <col min="515" max="515" width="13.33203125" style="56" customWidth="1"/>
    <col min="516" max="768" width="8.88671875" style="56"/>
    <col min="769" max="769" width="10.6640625" style="56" customWidth="1"/>
    <col min="770" max="770" width="8.88671875" style="56"/>
    <col min="771" max="771" width="13.33203125" style="56" customWidth="1"/>
    <col min="772" max="1024" width="8.88671875" style="56"/>
    <col min="1025" max="1025" width="10.6640625" style="56" customWidth="1"/>
    <col min="1026" max="1026" width="8.88671875" style="56"/>
    <col min="1027" max="1027" width="13.33203125" style="56" customWidth="1"/>
    <col min="1028" max="1280" width="8.88671875" style="56"/>
    <col min="1281" max="1281" width="10.6640625" style="56" customWidth="1"/>
    <col min="1282" max="1282" width="8.88671875" style="56"/>
    <col min="1283" max="1283" width="13.33203125" style="56" customWidth="1"/>
    <col min="1284" max="1536" width="8.88671875" style="56"/>
    <col min="1537" max="1537" width="10.6640625" style="56" customWidth="1"/>
    <col min="1538" max="1538" width="8.88671875" style="56"/>
    <col min="1539" max="1539" width="13.33203125" style="56" customWidth="1"/>
    <col min="1540" max="1792" width="8.88671875" style="56"/>
    <col min="1793" max="1793" width="10.6640625" style="56" customWidth="1"/>
    <col min="1794" max="1794" width="8.88671875" style="56"/>
    <col min="1795" max="1795" width="13.33203125" style="56" customWidth="1"/>
    <col min="1796" max="2048" width="8.88671875" style="56"/>
    <col min="2049" max="2049" width="10.6640625" style="56" customWidth="1"/>
    <col min="2050" max="2050" width="8.88671875" style="56"/>
    <col min="2051" max="2051" width="13.33203125" style="56" customWidth="1"/>
    <col min="2052" max="2304" width="8.88671875" style="56"/>
    <col min="2305" max="2305" width="10.6640625" style="56" customWidth="1"/>
    <col min="2306" max="2306" width="8.88671875" style="56"/>
    <col min="2307" max="2307" width="13.33203125" style="56" customWidth="1"/>
    <col min="2308" max="2560" width="8.88671875" style="56"/>
    <col min="2561" max="2561" width="10.6640625" style="56" customWidth="1"/>
    <col min="2562" max="2562" width="8.88671875" style="56"/>
    <col min="2563" max="2563" width="13.33203125" style="56" customWidth="1"/>
    <col min="2564" max="2816" width="8.88671875" style="56"/>
    <col min="2817" max="2817" width="10.6640625" style="56" customWidth="1"/>
    <col min="2818" max="2818" width="8.88671875" style="56"/>
    <col min="2819" max="2819" width="13.33203125" style="56" customWidth="1"/>
    <col min="2820" max="3072" width="8.88671875" style="56"/>
    <col min="3073" max="3073" width="10.6640625" style="56" customWidth="1"/>
    <col min="3074" max="3074" width="8.88671875" style="56"/>
    <col min="3075" max="3075" width="13.33203125" style="56" customWidth="1"/>
    <col min="3076" max="3328" width="8.88671875" style="56"/>
    <col min="3329" max="3329" width="10.6640625" style="56" customWidth="1"/>
    <col min="3330" max="3330" width="8.88671875" style="56"/>
    <col min="3331" max="3331" width="13.33203125" style="56" customWidth="1"/>
    <col min="3332" max="3584" width="8.88671875" style="56"/>
    <col min="3585" max="3585" width="10.6640625" style="56" customWidth="1"/>
    <col min="3586" max="3586" width="8.88671875" style="56"/>
    <col min="3587" max="3587" width="13.33203125" style="56" customWidth="1"/>
    <col min="3588" max="3840" width="8.88671875" style="56"/>
    <col min="3841" max="3841" width="10.6640625" style="56" customWidth="1"/>
    <col min="3842" max="3842" width="8.88671875" style="56"/>
    <col min="3843" max="3843" width="13.33203125" style="56" customWidth="1"/>
    <col min="3844" max="4096" width="8.88671875" style="56"/>
    <col min="4097" max="4097" width="10.6640625" style="56" customWidth="1"/>
    <col min="4098" max="4098" width="8.88671875" style="56"/>
    <col min="4099" max="4099" width="13.33203125" style="56" customWidth="1"/>
    <col min="4100" max="4352" width="8.88671875" style="56"/>
    <col min="4353" max="4353" width="10.6640625" style="56" customWidth="1"/>
    <col min="4354" max="4354" width="8.88671875" style="56"/>
    <col min="4355" max="4355" width="13.33203125" style="56" customWidth="1"/>
    <col min="4356" max="4608" width="8.88671875" style="56"/>
    <col min="4609" max="4609" width="10.6640625" style="56" customWidth="1"/>
    <col min="4610" max="4610" width="8.88671875" style="56"/>
    <col min="4611" max="4611" width="13.33203125" style="56" customWidth="1"/>
    <col min="4612" max="4864" width="8.88671875" style="56"/>
    <col min="4865" max="4865" width="10.6640625" style="56" customWidth="1"/>
    <col min="4866" max="4866" width="8.88671875" style="56"/>
    <col min="4867" max="4867" width="13.33203125" style="56" customWidth="1"/>
    <col min="4868" max="5120" width="8.88671875" style="56"/>
    <col min="5121" max="5121" width="10.6640625" style="56" customWidth="1"/>
    <col min="5122" max="5122" width="8.88671875" style="56"/>
    <col min="5123" max="5123" width="13.33203125" style="56" customWidth="1"/>
    <col min="5124" max="5376" width="8.88671875" style="56"/>
    <col min="5377" max="5377" width="10.6640625" style="56" customWidth="1"/>
    <col min="5378" max="5378" width="8.88671875" style="56"/>
    <col min="5379" max="5379" width="13.33203125" style="56" customWidth="1"/>
    <col min="5380" max="5632" width="8.88671875" style="56"/>
    <col min="5633" max="5633" width="10.6640625" style="56" customWidth="1"/>
    <col min="5634" max="5634" width="8.88671875" style="56"/>
    <col min="5635" max="5635" width="13.33203125" style="56" customWidth="1"/>
    <col min="5636" max="5888" width="8.88671875" style="56"/>
    <col min="5889" max="5889" width="10.6640625" style="56" customWidth="1"/>
    <col min="5890" max="5890" width="8.88671875" style="56"/>
    <col min="5891" max="5891" width="13.33203125" style="56" customWidth="1"/>
    <col min="5892" max="6144" width="8.88671875" style="56"/>
    <col min="6145" max="6145" width="10.6640625" style="56" customWidth="1"/>
    <col min="6146" max="6146" width="8.88671875" style="56"/>
    <col min="6147" max="6147" width="13.33203125" style="56" customWidth="1"/>
    <col min="6148" max="6400" width="8.88671875" style="56"/>
    <col min="6401" max="6401" width="10.6640625" style="56" customWidth="1"/>
    <col min="6402" max="6402" width="8.88671875" style="56"/>
    <col min="6403" max="6403" width="13.33203125" style="56" customWidth="1"/>
    <col min="6404" max="6656" width="8.88671875" style="56"/>
    <col min="6657" max="6657" width="10.6640625" style="56" customWidth="1"/>
    <col min="6658" max="6658" width="8.88671875" style="56"/>
    <col min="6659" max="6659" width="13.33203125" style="56" customWidth="1"/>
    <col min="6660" max="6912" width="8.88671875" style="56"/>
    <col min="6913" max="6913" width="10.6640625" style="56" customWidth="1"/>
    <col min="6914" max="6914" width="8.88671875" style="56"/>
    <col min="6915" max="6915" width="13.33203125" style="56" customWidth="1"/>
    <col min="6916" max="7168" width="8.88671875" style="56"/>
    <col min="7169" max="7169" width="10.6640625" style="56" customWidth="1"/>
    <col min="7170" max="7170" width="8.88671875" style="56"/>
    <col min="7171" max="7171" width="13.33203125" style="56" customWidth="1"/>
    <col min="7172" max="7424" width="8.88671875" style="56"/>
    <col min="7425" max="7425" width="10.6640625" style="56" customWidth="1"/>
    <col min="7426" max="7426" width="8.88671875" style="56"/>
    <col min="7427" max="7427" width="13.33203125" style="56" customWidth="1"/>
    <col min="7428" max="7680" width="8.88671875" style="56"/>
    <col min="7681" max="7681" width="10.6640625" style="56" customWidth="1"/>
    <col min="7682" max="7682" width="8.88671875" style="56"/>
    <col min="7683" max="7683" width="13.33203125" style="56" customWidth="1"/>
    <col min="7684" max="7936" width="8.88671875" style="56"/>
    <col min="7937" max="7937" width="10.6640625" style="56" customWidth="1"/>
    <col min="7938" max="7938" width="8.88671875" style="56"/>
    <col min="7939" max="7939" width="13.33203125" style="56" customWidth="1"/>
    <col min="7940" max="8192" width="8.88671875" style="56"/>
    <col min="8193" max="8193" width="10.6640625" style="56" customWidth="1"/>
    <col min="8194" max="8194" width="8.88671875" style="56"/>
    <col min="8195" max="8195" width="13.33203125" style="56" customWidth="1"/>
    <col min="8196" max="8448" width="8.88671875" style="56"/>
    <col min="8449" max="8449" width="10.6640625" style="56" customWidth="1"/>
    <col min="8450" max="8450" width="8.88671875" style="56"/>
    <col min="8451" max="8451" width="13.33203125" style="56" customWidth="1"/>
    <col min="8452" max="8704" width="8.88671875" style="56"/>
    <col min="8705" max="8705" width="10.6640625" style="56" customWidth="1"/>
    <col min="8706" max="8706" width="8.88671875" style="56"/>
    <col min="8707" max="8707" width="13.33203125" style="56" customWidth="1"/>
    <col min="8708" max="8960" width="8.88671875" style="56"/>
    <col min="8961" max="8961" width="10.6640625" style="56" customWidth="1"/>
    <col min="8962" max="8962" width="8.88671875" style="56"/>
    <col min="8963" max="8963" width="13.33203125" style="56" customWidth="1"/>
    <col min="8964" max="9216" width="8.88671875" style="56"/>
    <col min="9217" max="9217" width="10.6640625" style="56" customWidth="1"/>
    <col min="9218" max="9218" width="8.88671875" style="56"/>
    <col min="9219" max="9219" width="13.33203125" style="56" customWidth="1"/>
    <col min="9220" max="9472" width="8.88671875" style="56"/>
    <col min="9473" max="9473" width="10.6640625" style="56" customWidth="1"/>
    <col min="9474" max="9474" width="8.88671875" style="56"/>
    <col min="9475" max="9475" width="13.33203125" style="56" customWidth="1"/>
    <col min="9476" max="9728" width="8.88671875" style="56"/>
    <col min="9729" max="9729" width="10.6640625" style="56" customWidth="1"/>
    <col min="9730" max="9730" width="8.88671875" style="56"/>
    <col min="9731" max="9731" width="13.33203125" style="56" customWidth="1"/>
    <col min="9732" max="9984" width="8.88671875" style="56"/>
    <col min="9985" max="9985" width="10.6640625" style="56" customWidth="1"/>
    <col min="9986" max="9986" width="8.88671875" style="56"/>
    <col min="9987" max="9987" width="13.33203125" style="56" customWidth="1"/>
    <col min="9988" max="10240" width="8.88671875" style="56"/>
    <col min="10241" max="10241" width="10.6640625" style="56" customWidth="1"/>
    <col min="10242" max="10242" width="8.88671875" style="56"/>
    <col min="10243" max="10243" width="13.33203125" style="56" customWidth="1"/>
    <col min="10244" max="10496" width="8.88671875" style="56"/>
    <col min="10497" max="10497" width="10.6640625" style="56" customWidth="1"/>
    <col min="10498" max="10498" width="8.88671875" style="56"/>
    <col min="10499" max="10499" width="13.33203125" style="56" customWidth="1"/>
    <col min="10500" max="10752" width="8.88671875" style="56"/>
    <col min="10753" max="10753" width="10.6640625" style="56" customWidth="1"/>
    <col min="10754" max="10754" width="8.88671875" style="56"/>
    <col min="10755" max="10755" width="13.33203125" style="56" customWidth="1"/>
    <col min="10756" max="11008" width="8.88671875" style="56"/>
    <col min="11009" max="11009" width="10.6640625" style="56" customWidth="1"/>
    <col min="11010" max="11010" width="8.88671875" style="56"/>
    <col min="11011" max="11011" width="13.33203125" style="56" customWidth="1"/>
    <col min="11012" max="11264" width="8.88671875" style="56"/>
    <col min="11265" max="11265" width="10.6640625" style="56" customWidth="1"/>
    <col min="11266" max="11266" width="8.88671875" style="56"/>
    <col min="11267" max="11267" width="13.33203125" style="56" customWidth="1"/>
    <col min="11268" max="11520" width="8.88671875" style="56"/>
    <col min="11521" max="11521" width="10.6640625" style="56" customWidth="1"/>
    <col min="11522" max="11522" width="8.88671875" style="56"/>
    <col min="11523" max="11523" width="13.33203125" style="56" customWidth="1"/>
    <col min="11524" max="11776" width="8.88671875" style="56"/>
    <col min="11777" max="11777" width="10.6640625" style="56" customWidth="1"/>
    <col min="11778" max="11778" width="8.88671875" style="56"/>
    <col min="11779" max="11779" width="13.33203125" style="56" customWidth="1"/>
    <col min="11780" max="12032" width="8.88671875" style="56"/>
    <col min="12033" max="12033" width="10.6640625" style="56" customWidth="1"/>
    <col min="12034" max="12034" width="8.88671875" style="56"/>
    <col min="12035" max="12035" width="13.33203125" style="56" customWidth="1"/>
    <col min="12036" max="12288" width="8.88671875" style="56"/>
    <col min="12289" max="12289" width="10.6640625" style="56" customWidth="1"/>
    <col min="12290" max="12290" width="8.88671875" style="56"/>
    <col min="12291" max="12291" width="13.33203125" style="56" customWidth="1"/>
    <col min="12292" max="12544" width="8.88671875" style="56"/>
    <col min="12545" max="12545" width="10.6640625" style="56" customWidth="1"/>
    <col min="12546" max="12546" width="8.88671875" style="56"/>
    <col min="12547" max="12547" width="13.33203125" style="56" customWidth="1"/>
    <col min="12548" max="12800" width="8.88671875" style="56"/>
    <col min="12801" max="12801" width="10.6640625" style="56" customWidth="1"/>
    <col min="12802" max="12802" width="8.88671875" style="56"/>
    <col min="12803" max="12803" width="13.33203125" style="56" customWidth="1"/>
    <col min="12804" max="13056" width="8.88671875" style="56"/>
    <col min="13057" max="13057" width="10.6640625" style="56" customWidth="1"/>
    <col min="13058" max="13058" width="8.88671875" style="56"/>
    <col min="13059" max="13059" width="13.33203125" style="56" customWidth="1"/>
    <col min="13060" max="13312" width="8.88671875" style="56"/>
    <col min="13313" max="13313" width="10.6640625" style="56" customWidth="1"/>
    <col min="13314" max="13314" width="8.88671875" style="56"/>
    <col min="13315" max="13315" width="13.33203125" style="56" customWidth="1"/>
    <col min="13316" max="13568" width="8.88671875" style="56"/>
    <col min="13569" max="13569" width="10.6640625" style="56" customWidth="1"/>
    <col min="13570" max="13570" width="8.88671875" style="56"/>
    <col min="13571" max="13571" width="13.33203125" style="56" customWidth="1"/>
    <col min="13572" max="13824" width="8.88671875" style="56"/>
    <col min="13825" max="13825" width="10.6640625" style="56" customWidth="1"/>
    <col min="13826" max="13826" width="8.88671875" style="56"/>
    <col min="13827" max="13827" width="13.33203125" style="56" customWidth="1"/>
    <col min="13828" max="14080" width="8.88671875" style="56"/>
    <col min="14081" max="14081" width="10.6640625" style="56" customWidth="1"/>
    <col min="14082" max="14082" width="8.88671875" style="56"/>
    <col min="14083" max="14083" width="13.33203125" style="56" customWidth="1"/>
    <col min="14084" max="14336" width="8.88671875" style="56"/>
    <col min="14337" max="14337" width="10.6640625" style="56" customWidth="1"/>
    <col min="14338" max="14338" width="8.88671875" style="56"/>
    <col min="14339" max="14339" width="13.33203125" style="56" customWidth="1"/>
    <col min="14340" max="14592" width="8.88671875" style="56"/>
    <col min="14593" max="14593" width="10.6640625" style="56" customWidth="1"/>
    <col min="14594" max="14594" width="8.88671875" style="56"/>
    <col min="14595" max="14595" width="13.33203125" style="56" customWidth="1"/>
    <col min="14596" max="14848" width="8.88671875" style="56"/>
    <col min="14849" max="14849" width="10.6640625" style="56" customWidth="1"/>
    <col min="14850" max="14850" width="8.88671875" style="56"/>
    <col min="14851" max="14851" width="13.33203125" style="56" customWidth="1"/>
    <col min="14852" max="15104" width="8.88671875" style="56"/>
    <col min="15105" max="15105" width="10.6640625" style="56" customWidth="1"/>
    <col min="15106" max="15106" width="8.88671875" style="56"/>
    <col min="15107" max="15107" width="13.33203125" style="56" customWidth="1"/>
    <col min="15108" max="15360" width="8.88671875" style="56"/>
    <col min="15361" max="15361" width="10.6640625" style="56" customWidth="1"/>
    <col min="15362" max="15362" width="8.88671875" style="56"/>
    <col min="15363" max="15363" width="13.33203125" style="56" customWidth="1"/>
    <col min="15364" max="15616" width="8.88671875" style="56"/>
    <col min="15617" max="15617" width="10.6640625" style="56" customWidth="1"/>
    <col min="15618" max="15618" width="8.88671875" style="56"/>
    <col min="15619" max="15619" width="13.33203125" style="56" customWidth="1"/>
    <col min="15620" max="15872" width="8.88671875" style="56"/>
    <col min="15873" max="15873" width="10.6640625" style="56" customWidth="1"/>
    <col min="15874" max="15874" width="8.88671875" style="56"/>
    <col min="15875" max="15875" width="13.33203125" style="56" customWidth="1"/>
    <col min="15876" max="16128" width="8.88671875" style="56"/>
    <col min="16129" max="16129" width="10.6640625" style="56" customWidth="1"/>
    <col min="16130" max="16130" width="8.88671875" style="56"/>
    <col min="16131" max="16131" width="13.33203125" style="56" customWidth="1"/>
    <col min="16132" max="16384" width="8.88671875" style="56"/>
  </cols>
  <sheetData>
    <row r="1" spans="1:7" ht="15" customHeight="1" x14ac:dyDescent="0.3">
      <c r="A1" s="154" t="s">
        <v>155</v>
      </c>
      <c r="B1" s="154"/>
      <c r="C1" s="154"/>
      <c r="D1" s="154"/>
      <c r="E1" s="154"/>
      <c r="F1" s="154"/>
      <c r="G1" s="154"/>
    </row>
    <row r="2" spans="1:7" ht="15" customHeight="1" x14ac:dyDescent="0.3">
      <c r="A2" s="154"/>
      <c r="B2" s="154"/>
      <c r="C2" s="154"/>
      <c r="D2" s="154"/>
      <c r="E2" s="154"/>
      <c r="F2" s="154"/>
      <c r="G2" s="154"/>
    </row>
    <row r="3" spans="1:7" ht="15" customHeight="1" x14ac:dyDescent="0.3">
      <c r="A3" s="154"/>
      <c r="B3" s="154"/>
      <c r="C3" s="154"/>
      <c r="D3" s="154"/>
      <c r="E3" s="154"/>
      <c r="F3" s="154"/>
      <c r="G3" s="154"/>
    </row>
    <row r="4" spans="1:7" ht="15" customHeight="1" x14ac:dyDescent="0.3">
      <c r="A4" s="154"/>
      <c r="B4" s="154"/>
      <c r="C4" s="154"/>
      <c r="D4" s="154"/>
      <c r="E4" s="154"/>
      <c r="F4" s="154"/>
      <c r="G4" s="154"/>
    </row>
    <row r="5" spans="1:7" ht="15" customHeight="1" x14ac:dyDescent="0.3">
      <c r="A5" s="154"/>
      <c r="B5" s="154"/>
      <c r="C5" s="154"/>
      <c r="D5" s="154"/>
      <c r="E5" s="154"/>
      <c r="F5" s="154"/>
      <c r="G5" s="154"/>
    </row>
    <row r="6" spans="1:7" ht="15" customHeight="1" x14ac:dyDescent="0.3">
      <c r="A6" s="154"/>
      <c r="B6" s="154"/>
      <c r="C6" s="154"/>
      <c r="D6" s="154"/>
      <c r="E6" s="154"/>
      <c r="F6" s="154"/>
      <c r="G6" s="154"/>
    </row>
    <row r="7" spans="1:7" ht="15" customHeight="1" x14ac:dyDescent="0.3">
      <c r="A7" s="154"/>
      <c r="B7" s="154"/>
      <c r="C7" s="154"/>
      <c r="D7" s="154"/>
      <c r="E7" s="154"/>
      <c r="F7" s="154"/>
      <c r="G7" s="154"/>
    </row>
    <row r="8" spans="1:7" ht="15" customHeight="1" x14ac:dyDescent="0.3">
      <c r="A8" s="154"/>
      <c r="B8" s="154"/>
      <c r="C8" s="154"/>
      <c r="D8" s="154"/>
      <c r="E8" s="154"/>
      <c r="F8" s="154"/>
      <c r="G8" s="154"/>
    </row>
    <row r="9" spans="1:7" ht="15" customHeight="1" x14ac:dyDescent="0.3">
      <c r="A9" s="154"/>
      <c r="B9" s="154"/>
      <c r="C9" s="154"/>
      <c r="D9" s="154"/>
      <c r="E9" s="154"/>
      <c r="F9" s="154"/>
      <c r="G9" s="154"/>
    </row>
    <row r="10" spans="1:7" ht="15" customHeight="1" x14ac:dyDescent="0.3">
      <c r="A10" s="151" t="s">
        <v>139</v>
      </c>
      <c r="B10" s="151"/>
      <c r="C10" s="151"/>
      <c r="D10" s="151"/>
      <c r="E10" s="151"/>
      <c r="F10" s="151"/>
      <c r="G10" s="151"/>
    </row>
    <row r="11" spans="1:7" ht="15" customHeight="1" x14ac:dyDescent="0.3">
      <c r="A11" s="151"/>
      <c r="B11" s="151"/>
      <c r="C11" s="151"/>
      <c r="D11" s="151"/>
      <c r="E11" s="151"/>
      <c r="F11" s="151"/>
      <c r="G11" s="151"/>
    </row>
    <row r="12" spans="1:7" ht="15" customHeight="1" x14ac:dyDescent="0.3">
      <c r="A12" s="151"/>
      <c r="B12" s="151"/>
      <c r="C12" s="151"/>
      <c r="D12" s="151"/>
      <c r="E12" s="151"/>
      <c r="F12" s="151"/>
      <c r="G12" s="151"/>
    </row>
    <row r="13" spans="1:7" ht="15" customHeight="1" x14ac:dyDescent="0.3">
      <c r="A13" s="94"/>
      <c r="B13" s="93" t="s">
        <v>132</v>
      </c>
      <c r="C13" s="152" t="s">
        <v>1</v>
      </c>
      <c r="D13" s="152"/>
      <c r="E13" s="59" t="s">
        <v>134</v>
      </c>
      <c r="F13" s="59" t="s">
        <v>135</v>
      </c>
      <c r="G13" s="60"/>
    </row>
    <row r="14" spans="1:7" ht="15" customHeight="1" x14ac:dyDescent="0.35">
      <c r="A14" s="61"/>
      <c r="B14" s="62"/>
      <c r="C14" s="61"/>
      <c r="D14" s="62"/>
      <c r="E14" s="63"/>
      <c r="F14" s="61"/>
      <c r="G14" s="61"/>
    </row>
    <row r="15" spans="1:7" ht="15" customHeight="1" x14ac:dyDescent="0.35">
      <c r="A15" s="61"/>
      <c r="B15" s="75"/>
      <c r="C15" s="156"/>
      <c r="D15" s="156"/>
      <c r="E15" s="74"/>
      <c r="F15" s="76"/>
      <c r="G15" s="64"/>
    </row>
    <row r="16" spans="1:7" ht="15" customHeight="1" x14ac:dyDescent="0.35">
      <c r="A16" s="61"/>
      <c r="B16" s="82" t="s">
        <v>113</v>
      </c>
      <c r="C16" s="90" t="s">
        <v>156</v>
      </c>
      <c r="D16" s="29"/>
      <c r="E16" s="90" t="s">
        <v>8</v>
      </c>
      <c r="F16" s="90">
        <v>1750</v>
      </c>
      <c r="G16" s="18"/>
    </row>
    <row r="17" spans="1:7" ht="15" customHeight="1" x14ac:dyDescent="0.35">
      <c r="A17" s="61"/>
      <c r="B17" s="84" t="s">
        <v>113</v>
      </c>
      <c r="C17" s="90" t="s">
        <v>156</v>
      </c>
      <c r="D17" s="29"/>
      <c r="E17" s="90" t="s">
        <v>10</v>
      </c>
      <c r="F17" s="90">
        <v>1750</v>
      </c>
      <c r="G17" s="2"/>
    </row>
    <row r="18" spans="1:7" ht="15" customHeight="1" x14ac:dyDescent="0.35">
      <c r="A18" s="61"/>
      <c r="B18" s="82" t="s">
        <v>111</v>
      </c>
      <c r="C18" s="91">
        <v>7</v>
      </c>
      <c r="D18" s="29"/>
      <c r="E18" s="90" t="s">
        <v>72</v>
      </c>
      <c r="F18" s="90">
        <v>1800</v>
      </c>
      <c r="G18" s="18"/>
    </row>
    <row r="19" spans="1:7" ht="15" customHeight="1" x14ac:dyDescent="0.35">
      <c r="A19" s="61"/>
      <c r="B19" s="84" t="s">
        <v>111</v>
      </c>
      <c r="C19" s="89" t="s">
        <v>156</v>
      </c>
      <c r="D19" s="29"/>
      <c r="E19" s="90" t="s">
        <v>73</v>
      </c>
      <c r="F19" s="90">
        <v>1800</v>
      </c>
      <c r="G19" s="2"/>
    </row>
    <row r="20" spans="1:7" ht="15" customHeight="1" x14ac:dyDescent="0.35">
      <c r="A20" s="61"/>
      <c r="B20" s="84" t="s">
        <v>111</v>
      </c>
      <c r="C20" s="89">
        <v>6</v>
      </c>
      <c r="D20" s="29"/>
      <c r="E20" s="90" t="s">
        <v>74</v>
      </c>
      <c r="F20" s="90">
        <v>1800</v>
      </c>
      <c r="G20" s="2"/>
    </row>
    <row r="21" spans="1:7" ht="15" customHeight="1" x14ac:dyDescent="0.35">
      <c r="A21" s="61"/>
      <c r="B21" s="84" t="s">
        <v>111</v>
      </c>
      <c r="C21" s="89">
        <v>7</v>
      </c>
      <c r="D21" s="29"/>
      <c r="E21" s="90" t="s">
        <v>75</v>
      </c>
      <c r="F21" s="90">
        <v>1800</v>
      </c>
      <c r="G21" s="2"/>
    </row>
    <row r="22" spans="1:7" ht="15" customHeight="1" x14ac:dyDescent="0.35">
      <c r="A22" s="61"/>
      <c r="B22" s="82" t="s">
        <v>121</v>
      </c>
      <c r="C22" s="90" t="s">
        <v>156</v>
      </c>
      <c r="D22" s="29"/>
      <c r="E22" s="90" t="s">
        <v>86</v>
      </c>
      <c r="F22" s="90">
        <v>1875</v>
      </c>
      <c r="G22" s="18"/>
    </row>
    <row r="23" spans="1:7" ht="15" customHeight="1" x14ac:dyDescent="0.35">
      <c r="A23" s="61"/>
      <c r="B23" s="82" t="s">
        <v>120</v>
      </c>
      <c r="C23" s="90">
        <v>7</v>
      </c>
      <c r="D23" s="29"/>
      <c r="E23" s="90" t="s">
        <v>43</v>
      </c>
      <c r="F23" s="91">
        <v>1750</v>
      </c>
      <c r="G23" s="18"/>
    </row>
    <row r="24" spans="1:7" ht="15" customHeight="1" x14ac:dyDescent="0.35">
      <c r="A24" s="61"/>
      <c r="B24" s="82" t="s">
        <v>120</v>
      </c>
      <c r="C24" s="90">
        <v>7</v>
      </c>
      <c r="D24" s="29"/>
      <c r="E24" s="90" t="s">
        <v>44</v>
      </c>
      <c r="F24" s="91">
        <v>1750</v>
      </c>
      <c r="G24" s="18"/>
    </row>
    <row r="25" spans="1:7" ht="15" customHeight="1" x14ac:dyDescent="0.35">
      <c r="A25" s="61"/>
      <c r="B25" s="82" t="s">
        <v>120</v>
      </c>
      <c r="C25" s="90">
        <v>7</v>
      </c>
      <c r="D25" s="29"/>
      <c r="E25" s="90" t="s">
        <v>45</v>
      </c>
      <c r="F25" s="91">
        <v>1750</v>
      </c>
      <c r="G25" s="18"/>
    </row>
    <row r="26" spans="1:7" ht="15" customHeight="1" x14ac:dyDescent="0.35">
      <c r="A26" s="61"/>
      <c r="B26" s="82" t="s">
        <v>120</v>
      </c>
      <c r="C26" s="90">
        <v>7</v>
      </c>
      <c r="D26" s="29"/>
      <c r="E26" s="90" t="s">
        <v>46</v>
      </c>
      <c r="F26" s="91">
        <v>1750</v>
      </c>
      <c r="G26" s="18"/>
    </row>
    <row r="27" spans="1:7" ht="15" customHeight="1" x14ac:dyDescent="0.35">
      <c r="A27" s="61"/>
      <c r="B27" s="84" t="s">
        <v>123</v>
      </c>
      <c r="C27" s="91" t="s">
        <v>156</v>
      </c>
      <c r="D27" s="29"/>
      <c r="E27" s="90" t="s">
        <v>58</v>
      </c>
      <c r="F27" s="90">
        <v>1725</v>
      </c>
      <c r="G27" s="2"/>
    </row>
    <row r="28" spans="1:7" ht="15" customHeight="1" x14ac:dyDescent="0.35">
      <c r="A28" s="61"/>
      <c r="B28" s="73"/>
      <c r="C28" s="156"/>
      <c r="D28" s="156"/>
      <c r="E28" s="79"/>
      <c r="F28" s="72"/>
      <c r="G28" s="61"/>
    </row>
    <row r="29" spans="1:7" ht="15" customHeight="1" x14ac:dyDescent="0.35">
      <c r="A29" s="61"/>
      <c r="B29" s="73"/>
      <c r="C29" s="156"/>
      <c r="D29" s="156"/>
      <c r="E29" s="79"/>
      <c r="F29" s="72"/>
      <c r="G29" s="61"/>
    </row>
    <row r="30" spans="1:7" ht="15" customHeight="1" x14ac:dyDescent="0.35">
      <c r="A30" s="61"/>
      <c r="B30" s="73"/>
      <c r="C30" s="156"/>
      <c r="D30" s="156"/>
      <c r="E30" s="74"/>
      <c r="F30" s="72"/>
      <c r="G30" s="61"/>
    </row>
    <row r="31" spans="1:7" ht="15" customHeight="1" x14ac:dyDescent="0.35">
      <c r="A31" s="61"/>
      <c r="B31" s="73"/>
      <c r="C31" s="156"/>
      <c r="D31" s="156"/>
      <c r="E31" s="74"/>
      <c r="F31" s="72"/>
      <c r="G31" s="61"/>
    </row>
    <row r="32" spans="1:7" ht="15" customHeight="1" x14ac:dyDescent="0.35">
      <c r="A32" s="61"/>
      <c r="B32" s="62"/>
      <c r="C32" s="61"/>
      <c r="D32" s="62"/>
      <c r="E32" s="63"/>
      <c r="F32" s="61"/>
      <c r="G32" s="61"/>
    </row>
    <row r="33" spans="1:8" ht="15" customHeight="1" thickBot="1" x14ac:dyDescent="0.4">
      <c r="A33" s="61"/>
      <c r="B33" s="62"/>
      <c r="C33" s="61"/>
      <c r="D33" s="62"/>
      <c r="E33" s="63"/>
      <c r="F33" s="65"/>
      <c r="G33" s="61"/>
    </row>
    <row r="34" spans="1:8" ht="15" customHeight="1" thickTop="1" x14ac:dyDescent="0.3">
      <c r="A34" s="66"/>
      <c r="B34" s="67"/>
      <c r="C34" s="66"/>
      <c r="D34" s="67"/>
      <c r="E34" s="68"/>
      <c r="F34" s="66"/>
      <c r="G34" s="66"/>
    </row>
    <row r="35" spans="1:8" ht="15" customHeight="1" x14ac:dyDescent="0.3">
      <c r="A35" s="66"/>
      <c r="B35" s="67"/>
      <c r="C35" s="66"/>
      <c r="D35" s="67"/>
      <c r="E35" s="68"/>
      <c r="F35" s="66"/>
      <c r="G35" s="66"/>
    </row>
    <row r="36" spans="1:8" ht="15" customHeight="1" x14ac:dyDescent="0.35">
      <c r="A36" s="148" t="s">
        <v>136</v>
      </c>
      <c r="B36" s="148"/>
      <c r="C36" s="148"/>
      <c r="D36" s="148"/>
      <c r="E36" s="69" t="s">
        <v>109</v>
      </c>
      <c r="F36" s="70">
        <f>SUM(F14:F33)</f>
        <v>21300</v>
      </c>
      <c r="G36" s="71"/>
      <c r="H36" s="56">
        <v>250</v>
      </c>
    </row>
    <row r="37" spans="1:8" ht="15" customHeight="1" x14ac:dyDescent="0.3">
      <c r="A37" s="148"/>
      <c r="B37" s="148"/>
      <c r="C37" s="148"/>
      <c r="D37" s="148"/>
      <c r="E37" s="71"/>
      <c r="F37" s="71"/>
      <c r="G37" s="71"/>
    </row>
    <row r="38" spans="1:8" ht="15" customHeight="1" x14ac:dyDescent="0.35">
      <c r="A38" s="148"/>
      <c r="B38" s="148"/>
      <c r="C38" s="148"/>
      <c r="D38" s="148"/>
      <c r="E38" s="149"/>
      <c r="F38" s="149"/>
      <c r="G38" s="71"/>
    </row>
    <row r="39" spans="1:8" ht="15" customHeight="1" x14ac:dyDescent="0.35">
      <c r="A39" s="61"/>
      <c r="B39" s="95"/>
      <c r="C39" s="61"/>
      <c r="D39" s="95"/>
      <c r="E39" s="63"/>
      <c r="F39" s="61"/>
      <c r="G39" s="61"/>
    </row>
    <row r="40" spans="1:8" ht="15" customHeight="1" x14ac:dyDescent="0.35">
      <c r="A40" s="61"/>
      <c r="B40" s="95"/>
      <c r="C40" s="61"/>
      <c r="D40" s="95"/>
      <c r="E40" s="63"/>
      <c r="F40" s="61"/>
      <c r="G40" s="61"/>
    </row>
    <row r="41" spans="1:8" ht="15" customHeight="1" x14ac:dyDescent="0.35">
      <c r="A41" s="61"/>
      <c r="B41" s="95"/>
      <c r="C41" s="61"/>
      <c r="D41" s="95"/>
      <c r="E41" s="63"/>
      <c r="F41" s="61"/>
      <c r="G41" s="61"/>
    </row>
    <row r="42" spans="1:8" ht="15" customHeight="1" x14ac:dyDescent="0.35">
      <c r="A42" s="61"/>
      <c r="B42" s="95"/>
      <c r="C42" s="61"/>
      <c r="D42" s="95"/>
      <c r="E42" s="63"/>
      <c r="F42" s="61"/>
      <c r="G42" s="61"/>
    </row>
    <row r="43" spans="1:8" ht="15" customHeight="1" x14ac:dyDescent="0.35">
      <c r="A43" s="61"/>
      <c r="B43" s="95"/>
      <c r="C43" s="61"/>
      <c r="D43" s="95"/>
      <c r="E43" s="63"/>
      <c r="F43" s="61"/>
      <c r="G43" s="61"/>
    </row>
    <row r="44" spans="1:8" ht="15" customHeight="1" x14ac:dyDescent="0.35">
      <c r="A44" s="61"/>
      <c r="B44" s="95"/>
      <c r="C44" s="61"/>
      <c r="D44" s="95"/>
      <c r="E44" s="63"/>
      <c r="F44" s="61"/>
      <c r="G44" s="61"/>
    </row>
    <row r="45" spans="1:8" ht="15" customHeight="1" x14ac:dyDescent="0.35">
      <c r="A45" s="61"/>
      <c r="B45" s="95"/>
      <c r="C45" s="61"/>
      <c r="D45" s="95"/>
      <c r="E45" s="63"/>
      <c r="F45" s="61"/>
      <c r="G45" s="61"/>
    </row>
    <row r="46" spans="1:8" ht="15" customHeight="1" x14ac:dyDescent="0.35">
      <c r="A46" s="61"/>
      <c r="B46" s="95"/>
      <c r="C46" s="61"/>
      <c r="D46" s="95"/>
      <c r="E46" s="63"/>
      <c r="F46" s="61"/>
      <c r="G46" s="61"/>
    </row>
    <row r="47" spans="1:8" ht="15" customHeight="1" x14ac:dyDescent="0.35">
      <c r="A47" s="61"/>
      <c r="B47" s="95"/>
      <c r="C47" s="61"/>
      <c r="D47" s="95"/>
      <c r="E47" s="63"/>
      <c r="F47" s="61"/>
      <c r="G47" s="61"/>
    </row>
    <row r="48" spans="1:8" ht="15" customHeight="1" x14ac:dyDescent="0.3">
      <c r="A48" s="150" t="s">
        <v>138</v>
      </c>
      <c r="B48" s="150"/>
      <c r="C48" s="150"/>
      <c r="D48" s="150"/>
      <c r="E48" s="150"/>
      <c r="F48" s="150"/>
      <c r="G48" s="150"/>
    </row>
    <row r="49" spans="1:7" ht="15" customHeight="1" x14ac:dyDescent="0.3">
      <c r="A49" s="150"/>
      <c r="B49" s="150"/>
      <c r="C49" s="150"/>
      <c r="D49" s="150"/>
      <c r="E49" s="150"/>
      <c r="F49" s="150"/>
      <c r="G49" s="150"/>
    </row>
    <row r="50" spans="1:7" ht="15" customHeight="1" x14ac:dyDescent="0.3">
      <c r="A50" s="150"/>
      <c r="B50" s="150"/>
      <c r="C50" s="150"/>
      <c r="D50" s="150"/>
      <c r="E50" s="150"/>
      <c r="F50" s="150"/>
      <c r="G50" s="150"/>
    </row>
    <row r="51" spans="1:7" ht="15" customHeight="1" x14ac:dyDescent="0.3">
      <c r="A51" s="150"/>
      <c r="B51" s="150"/>
      <c r="C51" s="150"/>
      <c r="D51" s="150"/>
      <c r="E51" s="150"/>
      <c r="F51" s="150"/>
      <c r="G51" s="150"/>
    </row>
    <row r="52" spans="1:7" ht="15" customHeight="1" x14ac:dyDescent="0.3">
      <c r="A52" s="150"/>
      <c r="B52" s="150"/>
      <c r="C52" s="150"/>
      <c r="D52" s="150"/>
      <c r="E52" s="150"/>
      <c r="F52" s="150"/>
      <c r="G52" s="150"/>
    </row>
    <row r="53" spans="1:7" ht="15" customHeight="1" x14ac:dyDescent="0.3">
      <c r="A53" s="150"/>
      <c r="B53" s="150"/>
      <c r="C53" s="150"/>
      <c r="D53" s="150"/>
      <c r="E53" s="150"/>
      <c r="F53" s="150"/>
      <c r="G53" s="150"/>
    </row>
    <row r="54" spans="1:7" ht="15" customHeight="1" x14ac:dyDescent="0.3">
      <c r="A54" s="150"/>
      <c r="B54" s="150"/>
      <c r="C54" s="150"/>
      <c r="D54" s="150"/>
      <c r="E54" s="150"/>
      <c r="F54" s="150"/>
      <c r="G54" s="150"/>
    </row>
    <row r="55" spans="1:7" ht="15" customHeight="1" x14ac:dyDescent="0.3">
      <c r="A55" s="150"/>
      <c r="B55" s="150"/>
      <c r="C55" s="150"/>
      <c r="D55" s="150"/>
      <c r="E55" s="150"/>
      <c r="F55" s="150"/>
      <c r="G55" s="150"/>
    </row>
    <row r="56" spans="1:7" ht="15" customHeight="1" x14ac:dyDescent="0.3">
      <c r="A56" s="151" t="s">
        <v>139</v>
      </c>
      <c r="B56" s="151"/>
      <c r="C56" s="151"/>
      <c r="D56" s="151"/>
      <c r="E56" s="151"/>
      <c r="F56" s="151"/>
      <c r="G56" s="151"/>
    </row>
    <row r="57" spans="1:7" ht="15" customHeight="1" x14ac:dyDescent="0.3">
      <c r="A57" s="151"/>
      <c r="B57" s="151"/>
      <c r="C57" s="151"/>
      <c r="D57" s="151"/>
      <c r="E57" s="151"/>
      <c r="F57" s="151"/>
      <c r="G57" s="151"/>
    </row>
    <row r="58" spans="1:7" ht="15" customHeight="1" x14ac:dyDescent="0.3">
      <c r="A58" s="151"/>
      <c r="B58" s="151"/>
      <c r="C58" s="151"/>
      <c r="D58" s="151"/>
      <c r="E58" s="151"/>
      <c r="F58" s="151"/>
      <c r="G58" s="151"/>
    </row>
    <row r="59" spans="1:7" ht="15" customHeight="1" x14ac:dyDescent="0.3">
      <c r="A59" s="57"/>
      <c r="B59" s="58" t="s">
        <v>132</v>
      </c>
      <c r="C59" s="152" t="s">
        <v>1</v>
      </c>
      <c r="D59" s="152"/>
      <c r="E59" s="59" t="s">
        <v>134</v>
      </c>
      <c r="F59" s="59" t="s">
        <v>135</v>
      </c>
      <c r="G59" s="60"/>
    </row>
    <row r="60" spans="1:7" ht="15" customHeight="1" x14ac:dyDescent="0.35">
      <c r="A60" s="61"/>
      <c r="B60" s="62"/>
      <c r="C60" s="61"/>
      <c r="D60" s="62"/>
      <c r="E60" s="63"/>
      <c r="F60" s="61"/>
      <c r="G60" s="61"/>
    </row>
    <row r="61" spans="1:7" ht="15" customHeight="1" x14ac:dyDescent="0.35">
      <c r="A61" s="61"/>
      <c r="B61" s="82" t="s">
        <v>125</v>
      </c>
      <c r="C61" s="153">
        <v>3</v>
      </c>
      <c r="D61" s="153"/>
      <c r="E61" s="28">
        <v>4</v>
      </c>
      <c r="F61" s="28">
        <v>1800</v>
      </c>
    </row>
    <row r="62" spans="1:7" ht="15" customHeight="1" x14ac:dyDescent="0.35">
      <c r="A62" s="61"/>
      <c r="B62" s="83" t="s">
        <v>125</v>
      </c>
      <c r="C62" s="153">
        <v>4</v>
      </c>
      <c r="D62" s="153"/>
      <c r="E62" s="28">
        <v>5</v>
      </c>
      <c r="F62" s="28">
        <v>1800</v>
      </c>
    </row>
    <row r="63" spans="1:7" ht="15" customHeight="1" x14ac:dyDescent="0.35">
      <c r="A63" s="61"/>
      <c r="B63" s="84" t="s">
        <v>125</v>
      </c>
      <c r="C63" s="147">
        <v>4</v>
      </c>
      <c r="D63" s="147"/>
      <c r="E63" s="28">
        <v>6</v>
      </c>
      <c r="F63" s="28">
        <v>1800</v>
      </c>
    </row>
    <row r="64" spans="1:7" ht="15" customHeight="1" x14ac:dyDescent="0.35">
      <c r="A64" s="61"/>
      <c r="B64" s="84" t="s">
        <v>125</v>
      </c>
      <c r="C64" s="147">
        <v>5</v>
      </c>
      <c r="D64" s="147"/>
      <c r="E64" s="28">
        <v>25</v>
      </c>
      <c r="F64" s="28">
        <v>1800</v>
      </c>
    </row>
    <row r="65" spans="1:7" ht="15" customHeight="1" x14ac:dyDescent="0.35">
      <c r="A65" s="61"/>
      <c r="B65" s="84" t="s">
        <v>125</v>
      </c>
      <c r="C65" s="147">
        <v>4</v>
      </c>
      <c r="D65" s="147"/>
      <c r="E65" s="28">
        <v>59</v>
      </c>
      <c r="F65" s="28">
        <v>1800</v>
      </c>
    </row>
    <row r="66" spans="1:7" ht="15" customHeight="1" x14ac:dyDescent="0.35">
      <c r="A66" s="61"/>
      <c r="B66" s="83" t="s">
        <v>125</v>
      </c>
      <c r="C66" s="153">
        <v>4</v>
      </c>
      <c r="D66" s="153"/>
      <c r="E66" s="28">
        <v>43</v>
      </c>
      <c r="F66" s="28">
        <v>1800</v>
      </c>
    </row>
    <row r="67" spans="1:7" ht="15" customHeight="1" x14ac:dyDescent="0.35">
      <c r="A67" s="61"/>
      <c r="B67" s="82" t="s">
        <v>125</v>
      </c>
      <c r="C67" s="153">
        <v>4</v>
      </c>
      <c r="D67" s="153"/>
      <c r="E67" s="28">
        <v>36</v>
      </c>
      <c r="F67" s="28">
        <v>1800</v>
      </c>
    </row>
    <row r="68" spans="1:7" ht="15" customHeight="1" x14ac:dyDescent="0.35">
      <c r="A68" s="61"/>
      <c r="B68" s="62"/>
      <c r="C68" s="61"/>
      <c r="D68" s="62"/>
      <c r="E68" s="63"/>
      <c r="F68" s="61"/>
      <c r="G68" s="61"/>
    </row>
    <row r="69" spans="1:7" ht="15" customHeight="1" x14ac:dyDescent="0.35">
      <c r="A69" s="61"/>
      <c r="B69" s="62"/>
      <c r="C69" s="61"/>
      <c r="D69" s="62"/>
      <c r="E69" s="63"/>
      <c r="F69" s="61"/>
      <c r="G69" s="61"/>
    </row>
    <row r="70" spans="1:7" ht="15" customHeight="1" x14ac:dyDescent="0.35">
      <c r="A70" s="61"/>
      <c r="B70" s="62"/>
      <c r="C70" s="61"/>
      <c r="D70" s="62"/>
      <c r="E70" s="63"/>
      <c r="F70" s="61"/>
      <c r="G70" s="61"/>
    </row>
    <row r="71" spans="1:7" ht="15" customHeight="1" x14ac:dyDescent="0.35">
      <c r="A71" s="61"/>
      <c r="B71" s="62"/>
      <c r="C71" s="61"/>
      <c r="D71" s="62"/>
      <c r="E71" s="63"/>
      <c r="F71" s="61"/>
      <c r="G71" s="61"/>
    </row>
    <row r="72" spans="1:7" ht="15" customHeight="1" x14ac:dyDescent="0.35">
      <c r="A72" s="61"/>
      <c r="B72" s="62"/>
      <c r="C72" s="61"/>
      <c r="D72" s="62"/>
      <c r="E72" s="63"/>
      <c r="F72" s="61"/>
      <c r="G72" s="61"/>
    </row>
    <row r="73" spans="1:7" ht="15" customHeight="1" x14ac:dyDescent="0.35">
      <c r="A73" s="61"/>
      <c r="B73" s="62"/>
      <c r="C73" s="61"/>
      <c r="D73" s="62"/>
      <c r="E73" s="63"/>
      <c r="F73" s="61"/>
      <c r="G73" s="61"/>
    </row>
    <row r="74" spans="1:7" ht="15" customHeight="1" x14ac:dyDescent="0.35">
      <c r="A74" s="61"/>
      <c r="B74" s="62"/>
      <c r="C74" s="61"/>
      <c r="D74" s="62"/>
      <c r="E74" s="63"/>
      <c r="F74" s="61"/>
      <c r="G74" s="61"/>
    </row>
    <row r="75" spans="1:7" ht="15" customHeight="1" x14ac:dyDescent="0.35">
      <c r="A75" s="61"/>
      <c r="B75" s="62"/>
      <c r="C75" s="61"/>
      <c r="D75" s="62"/>
      <c r="E75" s="63"/>
      <c r="F75" s="61"/>
      <c r="G75" s="61"/>
    </row>
    <row r="76" spans="1:7" ht="15" customHeight="1" x14ac:dyDescent="0.35">
      <c r="A76" s="61"/>
      <c r="B76" s="62"/>
      <c r="C76" s="61"/>
      <c r="D76" s="62"/>
      <c r="E76" s="63"/>
      <c r="F76" s="61"/>
      <c r="G76" s="61"/>
    </row>
    <row r="77" spans="1:7" ht="15" customHeight="1" x14ac:dyDescent="0.35">
      <c r="A77" s="61"/>
      <c r="B77" s="62"/>
      <c r="C77" s="61"/>
      <c r="D77" s="62"/>
      <c r="E77" s="63"/>
      <c r="F77" s="61"/>
      <c r="G77" s="61"/>
    </row>
    <row r="78" spans="1:7" ht="15" customHeight="1" x14ac:dyDescent="0.35">
      <c r="A78" s="61"/>
      <c r="B78" s="62"/>
      <c r="C78" s="61"/>
      <c r="D78" s="62"/>
      <c r="E78" s="63"/>
      <c r="F78" s="61"/>
      <c r="G78" s="61"/>
    </row>
    <row r="79" spans="1:7" ht="15" customHeight="1" x14ac:dyDescent="0.35">
      <c r="A79" s="61"/>
      <c r="B79" s="62"/>
      <c r="C79" s="61"/>
      <c r="D79" s="62"/>
      <c r="E79" s="63"/>
      <c r="F79" s="61"/>
      <c r="G79" s="61"/>
    </row>
    <row r="80" spans="1:7" ht="15" customHeight="1" thickBot="1" x14ac:dyDescent="0.4">
      <c r="A80" s="61"/>
      <c r="B80" s="62"/>
      <c r="C80" s="61"/>
      <c r="D80" s="62"/>
      <c r="E80" s="63"/>
      <c r="F80" s="65"/>
      <c r="G80" s="61"/>
    </row>
    <row r="81" spans="1:7" ht="15" customHeight="1" thickTop="1" x14ac:dyDescent="0.3">
      <c r="A81" s="66"/>
      <c r="B81" s="67"/>
      <c r="C81" s="66"/>
      <c r="D81" s="67"/>
      <c r="E81" s="68"/>
      <c r="F81" s="66"/>
      <c r="G81" s="66"/>
    </row>
    <row r="82" spans="1:7" ht="15" customHeight="1" x14ac:dyDescent="0.3">
      <c r="A82" s="66"/>
      <c r="B82" s="67"/>
      <c r="C82" s="66"/>
      <c r="D82" s="67"/>
      <c r="E82" s="68"/>
      <c r="F82" s="66"/>
      <c r="G82" s="66"/>
    </row>
    <row r="83" spans="1:7" ht="15" customHeight="1" x14ac:dyDescent="0.35">
      <c r="A83" s="148" t="s">
        <v>136</v>
      </c>
      <c r="B83" s="148"/>
      <c r="C83" s="148"/>
      <c r="D83" s="148"/>
      <c r="E83" s="69" t="s">
        <v>2</v>
      </c>
      <c r="F83" s="70">
        <f>SUM(F60:F80)</f>
        <v>12600</v>
      </c>
      <c r="G83" s="71"/>
    </row>
    <row r="84" spans="1:7" ht="15" customHeight="1" x14ac:dyDescent="0.3">
      <c r="A84" s="148"/>
      <c r="B84" s="148"/>
      <c r="C84" s="148"/>
      <c r="D84" s="148"/>
      <c r="E84" s="71"/>
      <c r="F84" s="71"/>
      <c r="G84" s="71"/>
    </row>
    <row r="85" spans="1:7" ht="15" customHeight="1" x14ac:dyDescent="0.35">
      <c r="A85" s="148"/>
      <c r="B85" s="148"/>
      <c r="C85" s="148"/>
      <c r="D85" s="148"/>
      <c r="E85" s="149" t="s">
        <v>140</v>
      </c>
      <c r="F85" s="149"/>
      <c r="G85" s="71"/>
    </row>
    <row r="87" spans="1:7" ht="15" customHeight="1" x14ac:dyDescent="0.35">
      <c r="A87" s="61"/>
      <c r="B87" s="62"/>
      <c r="C87" s="61"/>
      <c r="D87" s="62"/>
      <c r="E87" s="63"/>
      <c r="F87" s="61"/>
      <c r="G87" s="61"/>
    </row>
    <row r="88" spans="1:7" ht="15" customHeight="1" x14ac:dyDescent="0.35">
      <c r="A88" s="61"/>
      <c r="B88" s="95"/>
      <c r="C88" s="61"/>
      <c r="D88" s="95"/>
      <c r="E88" s="63"/>
      <c r="F88" s="61"/>
      <c r="G88" s="61"/>
    </row>
    <row r="89" spans="1:7" ht="15" customHeight="1" x14ac:dyDescent="0.35">
      <c r="A89" s="61"/>
      <c r="B89" s="95"/>
      <c r="C89" s="61"/>
      <c r="D89" s="95"/>
      <c r="E89" s="63"/>
      <c r="F89" s="61"/>
      <c r="G89" s="61"/>
    </row>
    <row r="90" spans="1:7" ht="15" customHeight="1" x14ac:dyDescent="0.35">
      <c r="A90" s="61"/>
      <c r="B90" s="62"/>
      <c r="C90" s="61"/>
      <c r="D90" s="62"/>
      <c r="E90" s="63"/>
      <c r="F90" s="61"/>
      <c r="G90" s="61"/>
    </row>
    <row r="91" spans="1:7" ht="15" customHeight="1" x14ac:dyDescent="0.35">
      <c r="A91" s="61"/>
      <c r="B91" s="62"/>
      <c r="C91" s="61"/>
      <c r="D91" s="62"/>
      <c r="E91" s="63"/>
      <c r="F91" s="61"/>
      <c r="G91" s="61"/>
    </row>
    <row r="92" spans="1:7" ht="15" customHeight="1" x14ac:dyDescent="0.35">
      <c r="A92" s="61"/>
      <c r="B92" s="62"/>
      <c r="C92" s="61"/>
      <c r="D92" s="62"/>
      <c r="E92" s="63"/>
      <c r="F92" s="61"/>
      <c r="G92" s="61"/>
    </row>
    <row r="93" spans="1:7" ht="15" customHeight="1" x14ac:dyDescent="0.35">
      <c r="A93" s="61"/>
      <c r="B93" s="62"/>
      <c r="C93" s="61"/>
      <c r="D93" s="62"/>
      <c r="E93" s="63"/>
      <c r="F93" s="61"/>
      <c r="G93" s="61"/>
    </row>
    <row r="95" spans="1:7" ht="15" customHeight="1" x14ac:dyDescent="0.3">
      <c r="A95" s="154" t="s">
        <v>149</v>
      </c>
      <c r="B95" s="154"/>
      <c r="C95" s="154"/>
      <c r="D95" s="154"/>
      <c r="E95" s="154"/>
      <c r="F95" s="154"/>
      <c r="G95" s="154"/>
    </row>
    <row r="96" spans="1:7" ht="15" customHeight="1" x14ac:dyDescent="0.3">
      <c r="A96" s="154"/>
      <c r="B96" s="154"/>
      <c r="C96" s="154"/>
      <c r="D96" s="154"/>
      <c r="E96" s="154"/>
      <c r="F96" s="154"/>
      <c r="G96" s="154"/>
    </row>
    <row r="97" spans="1:7" ht="15" customHeight="1" x14ac:dyDescent="0.3">
      <c r="A97" s="154"/>
      <c r="B97" s="154"/>
      <c r="C97" s="154"/>
      <c r="D97" s="154"/>
      <c r="E97" s="154"/>
      <c r="F97" s="154"/>
      <c r="G97" s="154"/>
    </row>
    <row r="98" spans="1:7" ht="15" customHeight="1" x14ac:dyDescent="0.3">
      <c r="A98" s="154"/>
      <c r="B98" s="154"/>
      <c r="C98" s="154"/>
      <c r="D98" s="154"/>
      <c r="E98" s="154"/>
      <c r="F98" s="154"/>
      <c r="G98" s="154"/>
    </row>
    <row r="99" spans="1:7" ht="15" customHeight="1" x14ac:dyDescent="0.3">
      <c r="A99" s="154"/>
      <c r="B99" s="154"/>
      <c r="C99" s="154"/>
      <c r="D99" s="154"/>
      <c r="E99" s="154"/>
      <c r="F99" s="154"/>
      <c r="G99" s="154"/>
    </row>
    <row r="100" spans="1:7" ht="15" customHeight="1" x14ac:dyDescent="0.3">
      <c r="A100" s="154"/>
      <c r="B100" s="154"/>
      <c r="C100" s="154"/>
      <c r="D100" s="154"/>
      <c r="E100" s="154"/>
      <c r="F100" s="154"/>
      <c r="G100" s="154"/>
    </row>
    <row r="101" spans="1:7" ht="15" customHeight="1" x14ac:dyDescent="0.3">
      <c r="A101" s="154"/>
      <c r="B101" s="154"/>
      <c r="C101" s="154"/>
      <c r="D101" s="154"/>
      <c r="E101" s="154"/>
      <c r="F101" s="154"/>
      <c r="G101" s="154"/>
    </row>
    <row r="102" spans="1:7" ht="15" customHeight="1" x14ac:dyDescent="0.3">
      <c r="A102" s="154"/>
      <c r="B102" s="154"/>
      <c r="C102" s="154"/>
      <c r="D102" s="154"/>
      <c r="E102" s="154"/>
      <c r="F102" s="154"/>
      <c r="G102" s="154"/>
    </row>
    <row r="103" spans="1:7" ht="15" customHeight="1" x14ac:dyDescent="0.3">
      <c r="A103" s="154"/>
      <c r="B103" s="154"/>
      <c r="C103" s="154"/>
      <c r="D103" s="154"/>
      <c r="E103" s="154"/>
      <c r="F103" s="154"/>
      <c r="G103" s="154"/>
    </row>
    <row r="104" spans="1:7" ht="15" customHeight="1" x14ac:dyDescent="0.3">
      <c r="A104" s="151" t="s">
        <v>139</v>
      </c>
      <c r="B104" s="151"/>
      <c r="C104" s="151"/>
      <c r="D104" s="151"/>
      <c r="E104" s="151"/>
      <c r="F104" s="151"/>
      <c r="G104" s="151"/>
    </row>
    <row r="105" spans="1:7" ht="15" customHeight="1" x14ac:dyDescent="0.3">
      <c r="A105" s="151"/>
      <c r="B105" s="151"/>
      <c r="C105" s="151"/>
      <c r="D105" s="151"/>
      <c r="E105" s="151"/>
      <c r="F105" s="151"/>
      <c r="G105" s="151"/>
    </row>
    <row r="106" spans="1:7" ht="15" customHeight="1" x14ac:dyDescent="0.3">
      <c r="A106" s="151"/>
      <c r="B106" s="151"/>
      <c r="C106" s="151"/>
      <c r="D106" s="151"/>
      <c r="E106" s="151"/>
      <c r="F106" s="151"/>
      <c r="G106" s="151"/>
    </row>
    <row r="107" spans="1:7" ht="15" customHeight="1" x14ac:dyDescent="0.3">
      <c r="A107" s="57"/>
      <c r="B107" s="58" t="s">
        <v>132</v>
      </c>
      <c r="C107" s="152" t="s">
        <v>1</v>
      </c>
      <c r="D107" s="152"/>
      <c r="E107" s="59" t="s">
        <v>134</v>
      </c>
      <c r="F107" s="59" t="s">
        <v>135</v>
      </c>
      <c r="G107" s="60"/>
    </row>
    <row r="108" spans="1:7" ht="15" customHeight="1" x14ac:dyDescent="0.35">
      <c r="A108" s="61"/>
      <c r="B108" s="62"/>
      <c r="C108" s="61"/>
      <c r="D108" s="62"/>
      <c r="E108" s="63"/>
      <c r="F108" s="61"/>
      <c r="G108" s="61"/>
    </row>
    <row r="109" spans="1:7" ht="15" customHeight="1" x14ac:dyDescent="0.35">
      <c r="A109" s="61"/>
      <c r="B109" s="82" t="s">
        <v>129</v>
      </c>
      <c r="C109" s="28">
        <v>7</v>
      </c>
      <c r="D109" s="29" t="s">
        <v>104</v>
      </c>
      <c r="E109" s="28">
        <v>57</v>
      </c>
      <c r="F109" s="85">
        <v>2400</v>
      </c>
      <c r="G109" s="18"/>
    </row>
    <row r="110" spans="1:7" ht="15" customHeight="1" x14ac:dyDescent="0.35">
      <c r="A110" s="61"/>
      <c r="B110" s="83" t="s">
        <v>129</v>
      </c>
      <c r="C110" s="28">
        <v>6</v>
      </c>
      <c r="D110" s="29"/>
      <c r="E110" s="28">
        <v>27</v>
      </c>
      <c r="F110" s="28">
        <v>2400</v>
      </c>
      <c r="G110" s="26"/>
    </row>
    <row r="111" spans="1:7" ht="15" customHeight="1" x14ac:dyDescent="0.35">
      <c r="A111" s="61"/>
      <c r="B111" s="84" t="s">
        <v>129</v>
      </c>
      <c r="C111" s="85">
        <v>5</v>
      </c>
      <c r="D111" s="29"/>
      <c r="E111" s="28">
        <v>37</v>
      </c>
      <c r="F111" s="28">
        <v>2400</v>
      </c>
      <c r="G111" s="2"/>
    </row>
    <row r="112" spans="1:7" ht="15" customHeight="1" x14ac:dyDescent="0.35">
      <c r="A112" s="61"/>
      <c r="B112" s="82" t="s">
        <v>129</v>
      </c>
      <c r="C112" s="28">
        <v>6</v>
      </c>
      <c r="D112" s="29"/>
      <c r="E112" s="28">
        <v>45</v>
      </c>
      <c r="F112" s="85">
        <v>2400</v>
      </c>
      <c r="G112" s="18"/>
    </row>
    <row r="113" spans="1:7" ht="15" customHeight="1" x14ac:dyDescent="0.35">
      <c r="A113" s="61"/>
      <c r="B113" s="62"/>
      <c r="C113" s="61"/>
      <c r="D113" s="62"/>
      <c r="E113" s="63"/>
      <c r="F113" s="61"/>
      <c r="G113" s="61"/>
    </row>
    <row r="114" spans="1:7" ht="15" customHeight="1" x14ac:dyDescent="0.35">
      <c r="A114" s="61"/>
      <c r="B114" s="62"/>
      <c r="C114" s="61"/>
      <c r="D114" s="62"/>
      <c r="E114" s="63"/>
      <c r="F114" s="61"/>
      <c r="G114" s="61"/>
    </row>
    <row r="115" spans="1:7" ht="15" customHeight="1" x14ac:dyDescent="0.35">
      <c r="A115" s="61"/>
      <c r="B115" s="62"/>
      <c r="C115" s="61"/>
      <c r="D115" s="62"/>
      <c r="E115" s="63"/>
      <c r="F115" s="61"/>
      <c r="G115" s="61"/>
    </row>
    <row r="116" spans="1:7" ht="15" customHeight="1" x14ac:dyDescent="0.35">
      <c r="A116" s="61"/>
      <c r="B116" s="62"/>
      <c r="C116" s="61"/>
      <c r="D116" s="62"/>
      <c r="E116" s="63"/>
      <c r="F116" s="61"/>
      <c r="G116" s="61"/>
    </row>
    <row r="117" spans="1:7" ht="15" customHeight="1" x14ac:dyDescent="0.35">
      <c r="A117" s="61"/>
      <c r="B117" s="62"/>
      <c r="C117" s="61"/>
      <c r="D117" s="62"/>
      <c r="E117" s="63"/>
      <c r="F117" s="61"/>
      <c r="G117" s="61"/>
    </row>
    <row r="118" spans="1:7" ht="15" customHeight="1" x14ac:dyDescent="0.35">
      <c r="A118" s="61"/>
      <c r="B118" s="62"/>
      <c r="C118" s="61"/>
      <c r="D118" s="62"/>
      <c r="E118" s="63"/>
      <c r="F118" s="61"/>
      <c r="G118" s="61"/>
    </row>
    <row r="119" spans="1:7" ht="15" customHeight="1" x14ac:dyDescent="0.35">
      <c r="A119" s="61"/>
      <c r="B119" s="62"/>
      <c r="C119" s="61"/>
      <c r="D119" s="62"/>
      <c r="E119" s="63"/>
      <c r="F119" s="61"/>
      <c r="G119" s="61"/>
    </row>
    <row r="120" spans="1:7" ht="15" customHeight="1" x14ac:dyDescent="0.35">
      <c r="A120" s="61"/>
      <c r="B120" s="62"/>
      <c r="C120" s="61"/>
      <c r="D120" s="62"/>
      <c r="E120" s="63"/>
      <c r="F120" s="61"/>
      <c r="G120" s="61"/>
    </row>
    <row r="121" spans="1:7" ht="15" customHeight="1" x14ac:dyDescent="0.35">
      <c r="A121" s="61"/>
      <c r="B121" s="62"/>
      <c r="C121" s="61"/>
      <c r="D121" s="62"/>
      <c r="E121" s="63"/>
      <c r="F121" s="61"/>
      <c r="G121" s="61"/>
    </row>
    <row r="122" spans="1:7" ht="15" customHeight="1" x14ac:dyDescent="0.35">
      <c r="A122" s="61"/>
      <c r="B122" s="62"/>
      <c r="C122" s="61"/>
      <c r="D122" s="62"/>
      <c r="E122" s="63"/>
      <c r="F122" s="61"/>
      <c r="G122" s="61"/>
    </row>
    <row r="123" spans="1:7" ht="15" customHeight="1" x14ac:dyDescent="0.35">
      <c r="A123" s="61"/>
      <c r="B123" s="62"/>
      <c r="C123" s="61"/>
      <c r="D123" s="62"/>
      <c r="E123" s="63"/>
      <c r="F123" s="61"/>
      <c r="G123" s="61"/>
    </row>
    <row r="124" spans="1:7" ht="15" customHeight="1" x14ac:dyDescent="0.35">
      <c r="A124" s="61"/>
      <c r="B124" s="62"/>
      <c r="C124" s="61"/>
      <c r="D124" s="62"/>
      <c r="E124" s="63"/>
      <c r="F124" s="61"/>
      <c r="G124" s="61"/>
    </row>
    <row r="125" spans="1:7" ht="15" customHeight="1" x14ac:dyDescent="0.35">
      <c r="A125" s="61"/>
      <c r="B125" s="62"/>
      <c r="C125" s="61"/>
      <c r="D125" s="62"/>
      <c r="E125" s="63"/>
      <c r="F125" s="61"/>
      <c r="G125" s="61"/>
    </row>
    <row r="126" spans="1:7" ht="15" customHeight="1" x14ac:dyDescent="0.35">
      <c r="A126" s="61"/>
      <c r="B126" s="62"/>
      <c r="C126" s="61"/>
      <c r="D126" s="62"/>
      <c r="E126" s="63"/>
      <c r="F126" s="61"/>
      <c r="G126" s="61"/>
    </row>
    <row r="127" spans="1:7" ht="15" customHeight="1" x14ac:dyDescent="0.35">
      <c r="A127" s="61"/>
      <c r="B127" s="62"/>
      <c r="C127" s="61"/>
      <c r="D127" s="62"/>
      <c r="E127" s="63"/>
      <c r="F127" s="61"/>
      <c r="G127" s="61"/>
    </row>
    <row r="128" spans="1:7" ht="15" customHeight="1" thickBot="1" x14ac:dyDescent="0.4">
      <c r="A128" s="61"/>
      <c r="B128" s="62"/>
      <c r="C128" s="61"/>
      <c r="D128" s="62"/>
      <c r="E128" s="63"/>
      <c r="F128" s="65"/>
      <c r="G128" s="61"/>
    </row>
    <row r="129" spans="1:7" ht="15" customHeight="1" thickTop="1" x14ac:dyDescent="0.3">
      <c r="A129" s="66"/>
      <c r="B129" s="67"/>
      <c r="C129" s="66"/>
      <c r="D129" s="67"/>
      <c r="E129" s="68"/>
      <c r="F129" s="66"/>
      <c r="G129" s="66"/>
    </row>
    <row r="130" spans="1:7" ht="15" customHeight="1" x14ac:dyDescent="0.3">
      <c r="A130" s="66"/>
      <c r="B130" s="67"/>
      <c r="C130" s="66"/>
      <c r="D130" s="67"/>
      <c r="E130" s="68"/>
      <c r="F130" s="66"/>
      <c r="G130" s="66"/>
    </row>
    <row r="131" spans="1:7" ht="15" customHeight="1" x14ac:dyDescent="0.35">
      <c r="A131" s="148" t="s">
        <v>136</v>
      </c>
      <c r="B131" s="148"/>
      <c r="C131" s="148"/>
      <c r="D131" s="148"/>
      <c r="E131" s="69" t="s">
        <v>5</v>
      </c>
      <c r="F131" s="70">
        <f>SUM(F108:F128)</f>
        <v>9600</v>
      </c>
      <c r="G131" s="71"/>
    </row>
    <row r="132" spans="1:7" ht="15" customHeight="1" x14ac:dyDescent="0.3">
      <c r="A132" s="148"/>
      <c r="B132" s="148"/>
      <c r="C132" s="148"/>
      <c r="D132" s="148"/>
      <c r="E132" s="71"/>
      <c r="F132" s="71"/>
      <c r="G132" s="71"/>
    </row>
    <row r="133" spans="1:7" ht="15" customHeight="1" x14ac:dyDescent="0.35">
      <c r="A133" s="148"/>
      <c r="B133" s="148"/>
      <c r="C133" s="148"/>
      <c r="D133" s="148"/>
      <c r="E133" s="149"/>
      <c r="F133" s="149"/>
      <c r="G133" s="71"/>
    </row>
    <row r="134" spans="1:7" ht="15" customHeight="1" x14ac:dyDescent="0.35">
      <c r="A134" s="61"/>
      <c r="B134" s="62"/>
      <c r="C134" s="61"/>
      <c r="D134" s="62"/>
      <c r="E134" s="63"/>
      <c r="F134" s="61"/>
      <c r="G134" s="61"/>
    </row>
    <row r="135" spans="1:7" ht="15" customHeight="1" x14ac:dyDescent="0.35">
      <c r="A135" s="61"/>
      <c r="B135" s="62"/>
      <c r="C135" s="61"/>
      <c r="D135" s="62"/>
      <c r="E135" s="63"/>
      <c r="F135" s="61"/>
      <c r="G135" s="61"/>
    </row>
    <row r="136" spans="1:7" ht="15" customHeight="1" x14ac:dyDescent="0.35">
      <c r="A136" s="61"/>
      <c r="B136" s="95"/>
      <c r="C136" s="61"/>
      <c r="D136" s="95"/>
      <c r="E136" s="63"/>
      <c r="F136" s="61"/>
      <c r="G136" s="61"/>
    </row>
    <row r="137" spans="1:7" ht="15" customHeight="1" x14ac:dyDescent="0.35">
      <c r="A137" s="61"/>
      <c r="B137" s="95"/>
      <c r="C137" s="61"/>
      <c r="D137" s="95"/>
      <c r="E137" s="63"/>
      <c r="F137" s="61"/>
      <c r="G137" s="61"/>
    </row>
    <row r="138" spans="1:7" ht="15" customHeight="1" x14ac:dyDescent="0.35">
      <c r="A138" s="61"/>
      <c r="B138" s="62"/>
      <c r="C138" s="61"/>
      <c r="D138" s="62"/>
      <c r="E138" s="63"/>
      <c r="F138" s="61"/>
      <c r="G138" s="61"/>
    </row>
    <row r="139" spans="1:7" ht="15" customHeight="1" x14ac:dyDescent="0.35">
      <c r="A139" s="61"/>
      <c r="B139" s="62"/>
      <c r="C139" s="61"/>
      <c r="D139" s="62"/>
      <c r="E139" s="63"/>
      <c r="F139" s="61"/>
      <c r="G139" s="61"/>
    </row>
    <row r="140" spans="1:7" ht="15" customHeight="1" x14ac:dyDescent="0.35">
      <c r="A140" s="61"/>
      <c r="B140" s="62"/>
      <c r="C140" s="61"/>
      <c r="D140" s="62"/>
      <c r="E140" s="63"/>
      <c r="F140" s="61"/>
      <c r="G140" s="61"/>
    </row>
    <row r="141" spans="1:7" ht="15" customHeight="1" x14ac:dyDescent="0.35">
      <c r="A141" s="61"/>
      <c r="B141" s="62"/>
      <c r="C141" s="61"/>
      <c r="D141" s="62"/>
      <c r="E141" s="63"/>
      <c r="F141" s="61"/>
      <c r="G141" s="61"/>
    </row>
    <row r="142" spans="1:7" ht="15" customHeight="1" x14ac:dyDescent="0.3">
      <c r="A142" s="150" t="s">
        <v>143</v>
      </c>
      <c r="B142" s="150"/>
      <c r="C142" s="150"/>
      <c r="D142" s="150"/>
      <c r="E142" s="150"/>
      <c r="F142" s="150"/>
      <c r="G142" s="150"/>
    </row>
    <row r="143" spans="1:7" ht="15" customHeight="1" x14ac:dyDescent="0.3">
      <c r="A143" s="150"/>
      <c r="B143" s="150"/>
      <c r="C143" s="150"/>
      <c r="D143" s="150"/>
      <c r="E143" s="150"/>
      <c r="F143" s="150"/>
      <c r="G143" s="150"/>
    </row>
    <row r="144" spans="1:7" ht="15" customHeight="1" x14ac:dyDescent="0.3">
      <c r="A144" s="150"/>
      <c r="B144" s="150"/>
      <c r="C144" s="150"/>
      <c r="D144" s="150"/>
      <c r="E144" s="150"/>
      <c r="F144" s="150"/>
      <c r="G144" s="150"/>
    </row>
    <row r="145" spans="1:7" ht="15" customHeight="1" x14ac:dyDescent="0.3">
      <c r="A145" s="150"/>
      <c r="B145" s="150"/>
      <c r="C145" s="150"/>
      <c r="D145" s="150"/>
      <c r="E145" s="150"/>
      <c r="F145" s="150"/>
      <c r="G145" s="150"/>
    </row>
    <row r="146" spans="1:7" ht="15" customHeight="1" x14ac:dyDescent="0.3">
      <c r="A146" s="150"/>
      <c r="B146" s="150"/>
      <c r="C146" s="150"/>
      <c r="D146" s="150"/>
      <c r="E146" s="150"/>
      <c r="F146" s="150"/>
      <c r="G146" s="150"/>
    </row>
    <row r="147" spans="1:7" ht="15" customHeight="1" x14ac:dyDescent="0.3">
      <c r="A147" s="150"/>
      <c r="B147" s="150"/>
      <c r="C147" s="150"/>
      <c r="D147" s="150"/>
      <c r="E147" s="150"/>
      <c r="F147" s="150"/>
      <c r="G147" s="150"/>
    </row>
    <row r="148" spans="1:7" ht="15" customHeight="1" x14ac:dyDescent="0.3">
      <c r="A148" s="151" t="s">
        <v>139</v>
      </c>
      <c r="B148" s="151"/>
      <c r="C148" s="151"/>
      <c r="D148" s="151"/>
      <c r="E148" s="151"/>
      <c r="F148" s="151"/>
      <c r="G148" s="151"/>
    </row>
    <row r="149" spans="1:7" ht="15" customHeight="1" x14ac:dyDescent="0.3">
      <c r="A149" s="151"/>
      <c r="B149" s="151"/>
      <c r="C149" s="151"/>
      <c r="D149" s="151"/>
      <c r="E149" s="151"/>
      <c r="F149" s="151"/>
      <c r="G149" s="151"/>
    </row>
    <row r="150" spans="1:7" ht="15" customHeight="1" x14ac:dyDescent="0.3">
      <c r="A150" s="151"/>
      <c r="B150" s="151"/>
      <c r="C150" s="151"/>
      <c r="D150" s="151"/>
      <c r="E150" s="151"/>
      <c r="F150" s="151"/>
      <c r="G150" s="151"/>
    </row>
    <row r="151" spans="1:7" ht="15" customHeight="1" x14ac:dyDescent="0.3">
      <c r="A151" s="57"/>
      <c r="B151" s="58" t="s">
        <v>132</v>
      </c>
      <c r="C151" s="152" t="s">
        <v>1</v>
      </c>
      <c r="D151" s="152"/>
      <c r="E151" s="59" t="s">
        <v>134</v>
      </c>
      <c r="F151" s="59" t="s">
        <v>135</v>
      </c>
      <c r="G151" s="60"/>
    </row>
    <row r="152" spans="1:7" ht="15" customHeight="1" x14ac:dyDescent="0.35">
      <c r="A152" s="61"/>
      <c r="B152" s="62"/>
      <c r="C152" s="61"/>
      <c r="D152" s="62"/>
      <c r="E152" s="63"/>
      <c r="F152" s="61"/>
      <c r="G152" s="61"/>
    </row>
    <row r="153" spans="1:7" ht="15" customHeight="1" x14ac:dyDescent="0.3">
      <c r="A153" s="28"/>
      <c r="B153" s="82" t="s">
        <v>117</v>
      </c>
      <c r="C153" s="153">
        <v>8</v>
      </c>
      <c r="D153" s="153"/>
      <c r="E153" s="28">
        <v>1</v>
      </c>
      <c r="F153" s="28">
        <v>2350</v>
      </c>
      <c r="G153" s="82" t="s">
        <v>117</v>
      </c>
    </row>
    <row r="154" spans="1:7" ht="15" customHeight="1" x14ac:dyDescent="0.3">
      <c r="A154" s="28"/>
      <c r="B154" s="83" t="s">
        <v>117</v>
      </c>
      <c r="C154" s="153">
        <v>8</v>
      </c>
      <c r="D154" s="153"/>
      <c r="E154" s="28">
        <v>8</v>
      </c>
      <c r="F154" s="28">
        <v>2350</v>
      </c>
      <c r="G154" s="83" t="s">
        <v>117</v>
      </c>
    </row>
    <row r="155" spans="1:7" ht="15" customHeight="1" x14ac:dyDescent="0.3">
      <c r="A155" s="28"/>
      <c r="B155" s="84" t="s">
        <v>117</v>
      </c>
      <c r="C155" s="147">
        <v>8</v>
      </c>
      <c r="D155" s="147"/>
      <c r="E155" s="28">
        <v>12</v>
      </c>
      <c r="F155" s="28">
        <v>2350</v>
      </c>
      <c r="G155" s="84" t="s">
        <v>117</v>
      </c>
    </row>
    <row r="156" spans="1:7" ht="15" customHeight="1" x14ac:dyDescent="0.3">
      <c r="A156" s="28"/>
      <c r="B156" s="83" t="s">
        <v>117</v>
      </c>
      <c r="C156" s="153">
        <v>8</v>
      </c>
      <c r="D156" s="153"/>
      <c r="E156" s="28">
        <v>24</v>
      </c>
      <c r="F156" s="28">
        <v>2350</v>
      </c>
      <c r="G156" s="83" t="s">
        <v>117</v>
      </c>
    </row>
    <row r="157" spans="1:7" ht="15" customHeight="1" x14ac:dyDescent="0.3">
      <c r="A157" s="28"/>
      <c r="B157" s="84" t="s">
        <v>117</v>
      </c>
      <c r="C157" s="147">
        <v>8</v>
      </c>
      <c r="D157" s="147"/>
      <c r="E157" s="28">
        <v>22</v>
      </c>
      <c r="F157" s="28">
        <v>2350</v>
      </c>
      <c r="G157" s="84" t="s">
        <v>117</v>
      </c>
    </row>
    <row r="158" spans="1:7" ht="15" customHeight="1" x14ac:dyDescent="0.3">
      <c r="A158" s="28"/>
      <c r="B158" s="83" t="s">
        <v>117</v>
      </c>
      <c r="C158" s="147">
        <v>8</v>
      </c>
      <c r="D158" s="147"/>
      <c r="E158" s="28">
        <v>21</v>
      </c>
      <c r="F158" s="28">
        <v>2350</v>
      </c>
      <c r="G158" s="83" t="s">
        <v>117</v>
      </c>
    </row>
    <row r="159" spans="1:7" ht="15" customHeight="1" x14ac:dyDescent="0.3">
      <c r="A159" s="28"/>
      <c r="B159" s="84" t="s">
        <v>117</v>
      </c>
      <c r="C159" s="147">
        <v>8</v>
      </c>
      <c r="D159" s="147"/>
      <c r="E159" s="28">
        <v>20</v>
      </c>
      <c r="F159" s="28">
        <v>2350</v>
      </c>
      <c r="G159" s="84" t="s">
        <v>117</v>
      </c>
    </row>
    <row r="160" spans="1:7" ht="15" customHeight="1" x14ac:dyDescent="0.3">
      <c r="A160" s="28"/>
      <c r="B160" s="83" t="s">
        <v>117</v>
      </c>
      <c r="C160" s="147">
        <v>8</v>
      </c>
      <c r="D160" s="147"/>
      <c r="E160" s="28">
        <v>19</v>
      </c>
      <c r="F160" s="28">
        <v>2350</v>
      </c>
      <c r="G160" s="83" t="s">
        <v>117</v>
      </c>
    </row>
    <row r="161" spans="1:7" ht="15" customHeight="1" x14ac:dyDescent="0.3">
      <c r="A161" s="28"/>
      <c r="B161" s="83" t="s">
        <v>117</v>
      </c>
      <c r="C161" s="153">
        <v>8</v>
      </c>
      <c r="D161" s="153"/>
      <c r="E161" s="28">
        <v>56</v>
      </c>
      <c r="F161" s="28">
        <v>2350</v>
      </c>
      <c r="G161" s="83" t="s">
        <v>117</v>
      </c>
    </row>
    <row r="162" spans="1:7" ht="15" customHeight="1" x14ac:dyDescent="0.3">
      <c r="A162" s="28"/>
      <c r="B162" s="83" t="s">
        <v>117</v>
      </c>
      <c r="C162" s="147">
        <v>8</v>
      </c>
      <c r="D162" s="147"/>
      <c r="E162" s="28">
        <v>53</v>
      </c>
      <c r="F162" s="28">
        <v>2350</v>
      </c>
      <c r="G162" s="83" t="s">
        <v>117</v>
      </c>
    </row>
    <row r="163" spans="1:7" ht="15" customHeight="1" x14ac:dyDescent="0.3">
      <c r="A163" s="28"/>
      <c r="B163" s="83" t="s">
        <v>117</v>
      </c>
      <c r="C163" s="147">
        <v>8</v>
      </c>
      <c r="D163" s="147"/>
      <c r="E163" s="28">
        <v>49</v>
      </c>
      <c r="F163" s="28">
        <v>2350</v>
      </c>
      <c r="G163" s="83" t="s">
        <v>117</v>
      </c>
    </row>
    <row r="164" spans="1:7" ht="15" customHeight="1" x14ac:dyDescent="0.3">
      <c r="A164" s="28"/>
      <c r="B164" s="83" t="s">
        <v>117</v>
      </c>
      <c r="C164" s="147">
        <v>8</v>
      </c>
      <c r="D164" s="147"/>
      <c r="E164" s="28">
        <v>44</v>
      </c>
      <c r="F164" s="28">
        <v>2350</v>
      </c>
      <c r="G164" s="83" t="s">
        <v>117</v>
      </c>
    </row>
    <row r="165" spans="1:7" ht="15" customHeight="1" x14ac:dyDescent="0.3">
      <c r="A165" s="28"/>
      <c r="B165" s="83" t="s">
        <v>117</v>
      </c>
      <c r="C165" s="153">
        <v>8</v>
      </c>
      <c r="D165" s="153"/>
      <c r="E165" s="28">
        <v>32</v>
      </c>
      <c r="F165" s="28">
        <v>2350</v>
      </c>
      <c r="G165" s="83" t="s">
        <v>117</v>
      </c>
    </row>
    <row r="166" spans="1:7" ht="15" customHeight="1" x14ac:dyDescent="0.3">
      <c r="A166" s="28"/>
      <c r="B166" s="83" t="s">
        <v>117</v>
      </c>
      <c r="C166" s="153">
        <v>8</v>
      </c>
      <c r="D166" s="153"/>
      <c r="E166" s="28">
        <v>28</v>
      </c>
      <c r="F166" s="28">
        <v>2350</v>
      </c>
      <c r="G166" s="83" t="s">
        <v>117</v>
      </c>
    </row>
    <row r="167" spans="1:7" ht="15" customHeight="1" x14ac:dyDescent="0.3">
      <c r="A167" s="28"/>
      <c r="B167" s="82" t="s">
        <v>113</v>
      </c>
      <c r="C167" s="153">
        <v>7</v>
      </c>
      <c r="D167" s="153"/>
      <c r="E167" s="28" t="s">
        <v>7</v>
      </c>
      <c r="F167" s="28">
        <v>2150</v>
      </c>
      <c r="G167" s="82" t="s">
        <v>113</v>
      </c>
    </row>
    <row r="168" spans="1:7" ht="15" customHeight="1" x14ac:dyDescent="0.3">
      <c r="A168" s="28"/>
      <c r="B168" s="86" t="s">
        <v>113</v>
      </c>
      <c r="C168" s="153">
        <v>7</v>
      </c>
      <c r="D168" s="153"/>
      <c r="E168" s="28" t="s">
        <v>11</v>
      </c>
      <c r="F168" s="28">
        <v>2150</v>
      </c>
      <c r="G168" s="86" t="s">
        <v>113</v>
      </c>
    </row>
    <row r="169" spans="1:7" ht="15" customHeight="1" x14ac:dyDescent="0.3">
      <c r="A169" s="28"/>
      <c r="B169" s="86" t="s">
        <v>113</v>
      </c>
      <c r="C169" s="153">
        <v>7</v>
      </c>
      <c r="D169" s="153"/>
      <c r="E169" s="28" t="s">
        <v>12</v>
      </c>
      <c r="F169" s="28">
        <v>2150</v>
      </c>
      <c r="G169" s="86" t="s">
        <v>113</v>
      </c>
    </row>
    <row r="170" spans="1:7" ht="15" customHeight="1" x14ac:dyDescent="0.3">
      <c r="A170" s="28"/>
      <c r="B170" s="83" t="s">
        <v>113</v>
      </c>
      <c r="C170" s="155">
        <v>7</v>
      </c>
      <c r="D170" s="155"/>
      <c r="E170" s="28" t="s">
        <v>13</v>
      </c>
      <c r="F170" s="28">
        <v>2150</v>
      </c>
      <c r="G170" s="83" t="s">
        <v>113</v>
      </c>
    </row>
    <row r="171" spans="1:7" ht="15" customHeight="1" x14ac:dyDescent="0.3">
      <c r="A171" s="28"/>
      <c r="B171" s="83" t="s">
        <v>113</v>
      </c>
      <c r="C171" s="155">
        <v>7</v>
      </c>
      <c r="D171" s="155"/>
      <c r="E171" s="28" t="s">
        <v>14</v>
      </c>
      <c r="F171" s="28">
        <v>2150</v>
      </c>
      <c r="G171" s="83" t="s">
        <v>113</v>
      </c>
    </row>
    <row r="172" spans="1:7" ht="15" customHeight="1" x14ac:dyDescent="0.3">
      <c r="A172" s="84"/>
      <c r="B172" s="86" t="s">
        <v>113</v>
      </c>
      <c r="C172" s="155">
        <v>7</v>
      </c>
      <c r="D172" s="155"/>
      <c r="E172" s="28" t="s">
        <v>15</v>
      </c>
      <c r="F172" s="28">
        <v>2150</v>
      </c>
      <c r="G172" s="86" t="s">
        <v>113</v>
      </c>
    </row>
    <row r="173" spans="1:7" ht="15" customHeight="1" x14ac:dyDescent="0.3">
      <c r="A173" s="28"/>
      <c r="B173" s="82" t="s">
        <v>118</v>
      </c>
      <c r="C173" s="147">
        <v>6</v>
      </c>
      <c r="D173" s="147"/>
      <c r="E173" s="28" t="s">
        <v>27</v>
      </c>
      <c r="F173" s="28">
        <v>2000</v>
      </c>
      <c r="G173" s="82" t="s">
        <v>118</v>
      </c>
    </row>
    <row r="174" spans="1:7" ht="15" customHeight="1" x14ac:dyDescent="0.3">
      <c r="A174" s="5"/>
      <c r="B174" s="86" t="s">
        <v>118</v>
      </c>
      <c r="C174" s="147">
        <v>6</v>
      </c>
      <c r="D174" s="147"/>
      <c r="E174" s="28" t="s">
        <v>28</v>
      </c>
      <c r="F174" s="28">
        <v>2000</v>
      </c>
      <c r="G174" s="86" t="s">
        <v>118</v>
      </c>
    </row>
    <row r="175" spans="1:7" ht="15" customHeight="1" x14ac:dyDescent="0.3">
      <c r="A175" s="5"/>
      <c r="B175" s="86" t="s">
        <v>118</v>
      </c>
      <c r="C175" s="147">
        <v>6</v>
      </c>
      <c r="D175" s="147"/>
      <c r="E175" s="28" t="s">
        <v>106</v>
      </c>
      <c r="F175" s="28">
        <v>2000</v>
      </c>
      <c r="G175" s="86" t="s">
        <v>118</v>
      </c>
    </row>
    <row r="176" spans="1:7" ht="15" customHeight="1" x14ac:dyDescent="0.3">
      <c r="A176" s="5"/>
      <c r="B176" s="86" t="s">
        <v>118</v>
      </c>
      <c r="C176" s="147">
        <v>7</v>
      </c>
      <c r="D176" s="147"/>
      <c r="E176" s="28" t="s">
        <v>29</v>
      </c>
      <c r="F176" s="28">
        <v>2000</v>
      </c>
      <c r="G176" s="86" t="s">
        <v>118</v>
      </c>
    </row>
    <row r="177" spans="1:7" ht="15" customHeight="1" x14ac:dyDescent="0.3">
      <c r="A177" s="5"/>
      <c r="B177" s="86" t="s">
        <v>118</v>
      </c>
      <c r="C177" s="147">
        <v>7</v>
      </c>
      <c r="D177" s="147"/>
      <c r="E177" s="28" t="s">
        <v>31</v>
      </c>
      <c r="F177" s="28">
        <v>2000</v>
      </c>
      <c r="G177" s="86" t="s">
        <v>118</v>
      </c>
    </row>
    <row r="178" spans="1:7" ht="15" customHeight="1" x14ac:dyDescent="0.3">
      <c r="A178" s="28"/>
      <c r="B178" s="86" t="s">
        <v>118</v>
      </c>
      <c r="C178" s="147">
        <v>8</v>
      </c>
      <c r="D178" s="147"/>
      <c r="E178" s="28" t="s">
        <v>32</v>
      </c>
      <c r="F178" s="28">
        <v>2000</v>
      </c>
      <c r="G178" s="86" t="s">
        <v>118</v>
      </c>
    </row>
    <row r="179" spans="1:7" ht="15" customHeight="1" x14ac:dyDescent="0.3">
      <c r="A179" s="28"/>
      <c r="B179" s="84" t="s">
        <v>114</v>
      </c>
      <c r="C179" s="153">
        <v>6</v>
      </c>
      <c r="D179" s="153"/>
      <c r="E179" s="28" t="s">
        <v>20</v>
      </c>
      <c r="F179" s="28">
        <v>1800</v>
      </c>
      <c r="G179" s="84" t="s">
        <v>114</v>
      </c>
    </row>
    <row r="180" spans="1:7" ht="15" customHeight="1" x14ac:dyDescent="0.3">
      <c r="A180" s="28"/>
      <c r="B180" s="86" t="s">
        <v>114</v>
      </c>
      <c r="C180" s="153">
        <v>7</v>
      </c>
      <c r="D180" s="153"/>
      <c r="E180" s="28" t="s">
        <v>21</v>
      </c>
      <c r="F180" s="28">
        <v>1800</v>
      </c>
      <c r="G180" s="86" t="s">
        <v>114</v>
      </c>
    </row>
    <row r="181" spans="1:7" ht="15" customHeight="1" x14ac:dyDescent="0.3">
      <c r="A181" s="28"/>
      <c r="B181" s="86" t="s">
        <v>114</v>
      </c>
      <c r="C181" s="153">
        <v>6</v>
      </c>
      <c r="D181" s="153"/>
      <c r="E181" s="28" t="s">
        <v>22</v>
      </c>
      <c r="F181" s="28">
        <v>1800</v>
      </c>
      <c r="G181" s="86" t="s">
        <v>114</v>
      </c>
    </row>
    <row r="182" spans="1:7" ht="15" customHeight="1" x14ac:dyDescent="0.3">
      <c r="A182" s="28"/>
      <c r="B182" s="83" t="s">
        <v>114</v>
      </c>
      <c r="C182" s="155">
        <v>6</v>
      </c>
      <c r="D182" s="155"/>
      <c r="E182" s="28" t="s">
        <v>53</v>
      </c>
      <c r="F182" s="28">
        <v>1800</v>
      </c>
      <c r="G182" s="83" t="s">
        <v>114</v>
      </c>
    </row>
    <row r="183" spans="1:7" ht="15" customHeight="1" x14ac:dyDescent="0.3">
      <c r="A183" s="84"/>
      <c r="B183" s="86" t="s">
        <v>114</v>
      </c>
      <c r="C183" s="155">
        <v>6</v>
      </c>
      <c r="D183" s="155"/>
      <c r="E183" s="28" t="s">
        <v>26</v>
      </c>
      <c r="F183" s="28">
        <v>1800</v>
      </c>
      <c r="G183" s="86" t="s">
        <v>114</v>
      </c>
    </row>
    <row r="184" spans="1:7" ht="15" customHeight="1" thickBot="1" x14ac:dyDescent="0.4">
      <c r="A184" s="61"/>
      <c r="B184" s="62"/>
      <c r="C184" s="61"/>
      <c r="D184" s="62"/>
      <c r="E184" s="63"/>
      <c r="F184" s="65"/>
      <c r="G184" s="61"/>
    </row>
    <row r="185" spans="1:7" ht="15" customHeight="1" thickTop="1" x14ac:dyDescent="0.3">
      <c r="A185" s="66"/>
      <c r="B185" s="67"/>
      <c r="C185" s="66"/>
      <c r="D185" s="67"/>
      <c r="E185" s="68"/>
      <c r="F185" s="66"/>
      <c r="G185" s="66"/>
    </row>
    <row r="186" spans="1:7" ht="15" customHeight="1" x14ac:dyDescent="0.35">
      <c r="A186" s="148" t="s">
        <v>136</v>
      </c>
      <c r="B186" s="148"/>
      <c r="C186" s="148"/>
      <c r="D186" s="148"/>
      <c r="E186" s="69" t="s">
        <v>142</v>
      </c>
      <c r="F186" s="70">
        <f>SUM(F152:F184)</f>
        <v>66800</v>
      </c>
      <c r="G186" s="71"/>
    </row>
    <row r="187" spans="1:7" ht="15" customHeight="1" x14ac:dyDescent="0.3">
      <c r="A187" s="148"/>
      <c r="B187" s="148"/>
      <c r="C187" s="148"/>
      <c r="D187" s="148"/>
      <c r="E187" s="71"/>
      <c r="F187" s="71"/>
      <c r="G187" s="71"/>
    </row>
    <row r="188" spans="1:7" ht="15" customHeight="1" x14ac:dyDescent="0.35">
      <c r="A188" s="148"/>
      <c r="B188" s="148"/>
      <c r="C188" s="148"/>
      <c r="D188" s="148"/>
      <c r="E188" s="149" t="s">
        <v>141</v>
      </c>
      <c r="F188" s="149"/>
      <c r="G188" s="71"/>
    </row>
    <row r="189" spans="1:7" ht="15" customHeight="1" x14ac:dyDescent="0.3">
      <c r="A189" s="150" t="s">
        <v>146</v>
      </c>
      <c r="B189" s="150"/>
      <c r="C189" s="150"/>
      <c r="D189" s="150"/>
      <c r="E189" s="150"/>
      <c r="F189" s="150"/>
      <c r="G189" s="150"/>
    </row>
    <row r="190" spans="1:7" ht="15" customHeight="1" x14ac:dyDescent="0.3">
      <c r="A190" s="150"/>
      <c r="B190" s="150"/>
      <c r="C190" s="150"/>
      <c r="D190" s="150"/>
      <c r="E190" s="150"/>
      <c r="F190" s="150"/>
      <c r="G190" s="150"/>
    </row>
    <row r="191" spans="1:7" ht="15" customHeight="1" x14ac:dyDescent="0.3">
      <c r="A191" s="150"/>
      <c r="B191" s="150"/>
      <c r="C191" s="150"/>
      <c r="D191" s="150"/>
      <c r="E191" s="150"/>
      <c r="F191" s="150"/>
      <c r="G191" s="150"/>
    </row>
    <row r="192" spans="1:7" ht="15" customHeight="1" x14ac:dyDescent="0.3">
      <c r="A192" s="150"/>
      <c r="B192" s="150"/>
      <c r="C192" s="150"/>
      <c r="D192" s="150"/>
      <c r="E192" s="150"/>
      <c r="F192" s="150"/>
      <c r="G192" s="150"/>
    </row>
    <row r="193" spans="1:7" ht="15" customHeight="1" x14ac:dyDescent="0.3">
      <c r="A193" s="150"/>
      <c r="B193" s="150"/>
      <c r="C193" s="150"/>
      <c r="D193" s="150"/>
      <c r="E193" s="150"/>
      <c r="F193" s="150"/>
      <c r="G193" s="150"/>
    </row>
    <row r="194" spans="1:7" ht="15" customHeight="1" x14ac:dyDescent="0.3">
      <c r="A194" s="150"/>
      <c r="B194" s="150"/>
      <c r="C194" s="150"/>
      <c r="D194" s="150"/>
      <c r="E194" s="150"/>
      <c r="F194" s="150"/>
      <c r="G194" s="150"/>
    </row>
    <row r="195" spans="1:7" ht="15" customHeight="1" x14ac:dyDescent="0.3">
      <c r="A195" s="150"/>
      <c r="B195" s="150"/>
      <c r="C195" s="150"/>
      <c r="D195" s="150"/>
      <c r="E195" s="150"/>
      <c r="F195" s="150"/>
      <c r="G195" s="150"/>
    </row>
    <row r="196" spans="1:7" ht="15" customHeight="1" x14ac:dyDescent="0.3">
      <c r="A196" s="150"/>
      <c r="B196" s="150"/>
      <c r="C196" s="150"/>
      <c r="D196" s="150"/>
      <c r="E196" s="150"/>
      <c r="F196" s="150"/>
      <c r="G196" s="150"/>
    </row>
    <row r="197" spans="1:7" ht="15" customHeight="1" x14ac:dyDescent="0.3">
      <c r="A197" s="150"/>
      <c r="B197" s="150"/>
      <c r="C197" s="150"/>
      <c r="D197" s="150"/>
      <c r="E197" s="150"/>
      <c r="F197" s="150"/>
      <c r="G197" s="150"/>
    </row>
    <row r="198" spans="1:7" ht="15" customHeight="1" x14ac:dyDescent="0.3">
      <c r="A198" s="151" t="s">
        <v>139</v>
      </c>
      <c r="B198" s="151"/>
      <c r="C198" s="151"/>
      <c r="D198" s="151"/>
      <c r="E198" s="151"/>
      <c r="F198" s="151"/>
      <c r="G198" s="151"/>
    </row>
    <row r="199" spans="1:7" ht="15" customHeight="1" x14ac:dyDescent="0.3">
      <c r="A199" s="151"/>
      <c r="B199" s="151"/>
      <c r="C199" s="151"/>
      <c r="D199" s="151"/>
      <c r="E199" s="151"/>
      <c r="F199" s="151"/>
      <c r="G199" s="151"/>
    </row>
    <row r="200" spans="1:7" ht="15" customHeight="1" x14ac:dyDescent="0.3">
      <c r="A200" s="151"/>
      <c r="B200" s="151"/>
      <c r="C200" s="151"/>
      <c r="D200" s="151"/>
      <c r="E200" s="151"/>
      <c r="F200" s="151"/>
      <c r="G200" s="151"/>
    </row>
    <row r="201" spans="1:7" ht="15" customHeight="1" x14ac:dyDescent="0.3">
      <c r="A201" s="57"/>
      <c r="B201" s="58" t="s">
        <v>132</v>
      </c>
      <c r="C201" s="152" t="s">
        <v>1</v>
      </c>
      <c r="D201" s="152"/>
      <c r="E201" s="59" t="s">
        <v>134</v>
      </c>
      <c r="F201" s="59" t="s">
        <v>135</v>
      </c>
      <c r="G201" s="60"/>
    </row>
    <row r="202" spans="1:7" ht="15" customHeight="1" x14ac:dyDescent="0.35">
      <c r="A202" s="61"/>
      <c r="B202" s="62"/>
      <c r="C202" s="61"/>
      <c r="D202" s="62"/>
      <c r="E202" s="63"/>
      <c r="F202" s="61"/>
      <c r="G202" s="61"/>
    </row>
    <row r="203" spans="1:7" ht="15" customHeight="1" x14ac:dyDescent="0.35">
      <c r="A203" s="61"/>
      <c r="B203" s="83" t="s">
        <v>115</v>
      </c>
      <c r="C203" s="155">
        <v>8</v>
      </c>
      <c r="D203" s="155"/>
      <c r="E203" s="28" t="s">
        <v>35</v>
      </c>
      <c r="F203" s="28">
        <v>2150</v>
      </c>
      <c r="G203" s="26"/>
    </row>
    <row r="204" spans="1:7" ht="15" customHeight="1" x14ac:dyDescent="0.35">
      <c r="A204" s="61"/>
      <c r="B204" s="86" t="s">
        <v>115</v>
      </c>
      <c r="C204" s="155">
        <v>7</v>
      </c>
      <c r="D204" s="155"/>
      <c r="E204" s="28" t="s">
        <v>36</v>
      </c>
      <c r="F204" s="28">
        <v>2150</v>
      </c>
      <c r="G204" s="15"/>
    </row>
    <row r="205" spans="1:7" ht="15" customHeight="1" x14ac:dyDescent="0.35">
      <c r="A205" s="61"/>
      <c r="B205" s="86" t="s">
        <v>115</v>
      </c>
      <c r="C205" s="155">
        <v>8</v>
      </c>
      <c r="D205" s="155"/>
      <c r="E205" s="28" t="s">
        <v>37</v>
      </c>
      <c r="F205" s="28">
        <v>2150</v>
      </c>
      <c r="G205" s="15"/>
    </row>
    <row r="206" spans="1:7" ht="15" customHeight="1" x14ac:dyDescent="0.35">
      <c r="A206" s="61"/>
      <c r="B206" s="84" t="s">
        <v>115</v>
      </c>
      <c r="C206" s="155">
        <v>7</v>
      </c>
      <c r="D206" s="155"/>
      <c r="E206" s="28" t="s">
        <v>38</v>
      </c>
      <c r="F206" s="28">
        <v>2150</v>
      </c>
      <c r="G206" s="2"/>
    </row>
    <row r="207" spans="1:7" ht="15" customHeight="1" x14ac:dyDescent="0.35">
      <c r="A207" s="61"/>
      <c r="B207" s="86" t="s">
        <v>115</v>
      </c>
      <c r="C207" s="155">
        <v>7</v>
      </c>
      <c r="D207" s="155"/>
      <c r="E207" s="28" t="s">
        <v>41</v>
      </c>
      <c r="F207" s="28">
        <v>2150</v>
      </c>
      <c r="G207" s="15"/>
    </row>
    <row r="208" spans="1:7" ht="15" customHeight="1" x14ac:dyDescent="0.35">
      <c r="A208" s="61"/>
      <c r="B208" s="82" t="s">
        <v>114</v>
      </c>
      <c r="C208" s="155">
        <v>8</v>
      </c>
      <c r="D208" s="155"/>
      <c r="E208" s="28" t="s">
        <v>17</v>
      </c>
      <c r="F208" s="28">
        <v>2250</v>
      </c>
      <c r="G208" s="18"/>
    </row>
    <row r="209" spans="1:8" ht="15" customHeight="1" x14ac:dyDescent="0.35">
      <c r="A209" s="61"/>
      <c r="B209" s="82" t="s">
        <v>114</v>
      </c>
      <c r="C209" s="155">
        <v>7</v>
      </c>
      <c r="D209" s="155"/>
      <c r="E209" s="28" t="s">
        <v>18</v>
      </c>
      <c r="F209" s="28">
        <v>2250</v>
      </c>
      <c r="G209" s="18"/>
    </row>
    <row r="210" spans="1:8" ht="15" customHeight="1" x14ac:dyDescent="0.35">
      <c r="A210" s="61"/>
      <c r="B210" s="84" t="s">
        <v>114</v>
      </c>
      <c r="C210" s="155">
        <v>8</v>
      </c>
      <c r="D210" s="155"/>
      <c r="E210" s="28" t="s">
        <v>19</v>
      </c>
      <c r="F210" s="28">
        <v>2250</v>
      </c>
      <c r="G210" s="2"/>
    </row>
    <row r="211" spans="1:8" ht="15" customHeight="1" x14ac:dyDescent="0.35">
      <c r="A211" s="61"/>
      <c r="B211" s="83" t="s">
        <v>114</v>
      </c>
      <c r="C211" s="155">
        <v>7</v>
      </c>
      <c r="D211" s="155"/>
      <c r="E211" s="28" t="s">
        <v>24</v>
      </c>
      <c r="F211" s="28">
        <v>2250</v>
      </c>
      <c r="G211" s="26"/>
    </row>
    <row r="212" spans="1:8" ht="15" customHeight="1" x14ac:dyDescent="0.35">
      <c r="A212" s="61"/>
      <c r="B212" s="86" t="s">
        <v>114</v>
      </c>
      <c r="C212" s="155">
        <v>7</v>
      </c>
      <c r="D212" s="155"/>
      <c r="E212" s="28" t="s">
        <v>25</v>
      </c>
      <c r="F212" s="28">
        <v>2250</v>
      </c>
      <c r="G212" s="15"/>
    </row>
    <row r="213" spans="1:8" ht="15" customHeight="1" x14ac:dyDescent="0.35">
      <c r="A213" s="61"/>
      <c r="B213" s="73"/>
      <c r="C213" s="156"/>
      <c r="D213" s="156"/>
      <c r="E213" s="74"/>
      <c r="F213" s="76"/>
      <c r="G213" s="77"/>
      <c r="H213" s="62"/>
    </row>
    <row r="214" spans="1:8" ht="15" customHeight="1" x14ac:dyDescent="0.35">
      <c r="A214" s="61"/>
      <c r="B214" s="62"/>
      <c r="C214" s="61"/>
      <c r="D214" s="62"/>
      <c r="E214" s="63"/>
      <c r="F214" s="61"/>
      <c r="G214" s="61"/>
    </row>
    <row r="215" spans="1:8" ht="15" customHeight="1" x14ac:dyDescent="0.35">
      <c r="A215" s="61"/>
      <c r="B215" s="62"/>
      <c r="C215" s="61"/>
      <c r="D215" s="62"/>
      <c r="E215" s="63"/>
      <c r="F215" s="61"/>
      <c r="G215" s="61"/>
    </row>
    <row r="216" spans="1:8" ht="15" customHeight="1" x14ac:dyDescent="0.35">
      <c r="A216" s="61"/>
      <c r="B216" s="62"/>
      <c r="C216" s="61"/>
      <c r="D216" s="62"/>
      <c r="E216" s="63"/>
      <c r="F216" s="61"/>
      <c r="G216" s="61"/>
    </row>
    <row r="217" spans="1:8" ht="15" customHeight="1" x14ac:dyDescent="0.35">
      <c r="A217" s="61"/>
      <c r="B217" s="62"/>
      <c r="C217" s="61"/>
      <c r="D217" s="62"/>
      <c r="E217" s="63"/>
      <c r="F217" s="61"/>
      <c r="G217" s="61"/>
    </row>
    <row r="218" spans="1:8" ht="15" customHeight="1" x14ac:dyDescent="0.35">
      <c r="A218" s="61"/>
      <c r="B218" s="62"/>
      <c r="C218" s="61"/>
      <c r="D218" s="62"/>
      <c r="E218" s="63"/>
      <c r="F218" s="61"/>
      <c r="G218" s="61"/>
    </row>
    <row r="219" spans="1:8" ht="15" customHeight="1" x14ac:dyDescent="0.35">
      <c r="A219" s="61"/>
      <c r="B219" s="62"/>
      <c r="C219" s="61"/>
      <c r="D219" s="62"/>
      <c r="E219" s="63"/>
      <c r="F219" s="61"/>
      <c r="G219" s="61"/>
    </row>
    <row r="220" spans="1:8" ht="15" customHeight="1" x14ac:dyDescent="0.35">
      <c r="A220" s="61"/>
      <c r="B220" s="62"/>
      <c r="C220" s="61"/>
      <c r="D220" s="62"/>
      <c r="E220" s="63"/>
      <c r="F220" s="61"/>
      <c r="G220" s="61"/>
    </row>
    <row r="221" spans="1:8" ht="15" customHeight="1" x14ac:dyDescent="0.35">
      <c r="A221" s="61"/>
      <c r="B221" s="62"/>
      <c r="C221" s="61"/>
      <c r="D221" s="62"/>
      <c r="E221" s="63"/>
      <c r="F221" s="61"/>
      <c r="G221" s="61"/>
    </row>
    <row r="222" spans="1:8" ht="15" customHeight="1" thickBot="1" x14ac:dyDescent="0.4">
      <c r="A222" s="61"/>
      <c r="B222" s="62"/>
      <c r="C222" s="61"/>
      <c r="D222" s="62"/>
      <c r="E222" s="63"/>
      <c r="F222" s="65"/>
      <c r="G222" s="61"/>
    </row>
    <row r="223" spans="1:8" ht="15" customHeight="1" thickTop="1" x14ac:dyDescent="0.3">
      <c r="A223" s="66"/>
      <c r="B223" s="67"/>
      <c r="C223" s="66"/>
      <c r="D223" s="67"/>
      <c r="E223" s="68"/>
      <c r="F223" s="66"/>
      <c r="G223" s="66"/>
    </row>
    <row r="224" spans="1:8" ht="15" customHeight="1" x14ac:dyDescent="0.3">
      <c r="A224" s="66"/>
      <c r="B224" s="67"/>
      <c r="C224" s="66"/>
      <c r="D224" s="67"/>
      <c r="E224" s="68"/>
      <c r="F224" s="66"/>
      <c r="G224" s="66"/>
    </row>
    <row r="225" spans="1:7" ht="15" customHeight="1" x14ac:dyDescent="0.35">
      <c r="A225" s="148" t="s">
        <v>136</v>
      </c>
      <c r="B225" s="148"/>
      <c r="C225" s="148"/>
      <c r="D225" s="148"/>
      <c r="E225" s="69" t="s">
        <v>6</v>
      </c>
      <c r="F225" s="70">
        <f>SUM(F202:F222)</f>
        <v>22000</v>
      </c>
      <c r="G225" s="71"/>
    </row>
    <row r="226" spans="1:7" ht="15" customHeight="1" x14ac:dyDescent="0.3">
      <c r="A226" s="148"/>
      <c r="B226" s="148"/>
      <c r="C226" s="148"/>
      <c r="D226" s="148"/>
      <c r="E226" s="71"/>
      <c r="F226" s="71"/>
      <c r="G226" s="71"/>
    </row>
    <row r="227" spans="1:7" ht="15" customHeight="1" x14ac:dyDescent="0.35">
      <c r="A227" s="148"/>
      <c r="B227" s="148"/>
      <c r="C227" s="148"/>
      <c r="D227" s="148"/>
      <c r="E227" s="149" t="s">
        <v>147</v>
      </c>
      <c r="F227" s="149"/>
      <c r="G227" s="71"/>
    </row>
    <row r="228" spans="1:7" ht="15" customHeight="1" x14ac:dyDescent="0.35">
      <c r="A228" s="61"/>
      <c r="B228" s="62"/>
      <c r="C228" s="61"/>
      <c r="D228" s="62"/>
      <c r="E228" s="63"/>
      <c r="F228" s="61"/>
      <c r="G228" s="61"/>
    </row>
    <row r="229" spans="1:7" ht="15" customHeight="1" x14ac:dyDescent="0.35">
      <c r="A229" s="61"/>
      <c r="B229" s="95"/>
      <c r="C229" s="61"/>
      <c r="D229" s="95"/>
      <c r="E229" s="63"/>
      <c r="F229" s="61"/>
      <c r="G229" s="61"/>
    </row>
    <row r="230" spans="1:7" ht="15" customHeight="1" x14ac:dyDescent="0.35">
      <c r="A230" s="61"/>
      <c r="B230" s="95"/>
      <c r="C230" s="61"/>
      <c r="D230" s="95"/>
      <c r="E230" s="63"/>
      <c r="F230" s="61"/>
      <c r="G230" s="61"/>
    </row>
    <row r="231" spans="1:7" ht="15" customHeight="1" x14ac:dyDescent="0.35">
      <c r="A231" s="61"/>
      <c r="B231" s="62"/>
      <c r="C231" s="61"/>
      <c r="D231" s="62"/>
      <c r="E231" s="63"/>
      <c r="F231" s="61"/>
      <c r="G231" s="61"/>
    </row>
    <row r="232" spans="1:7" ht="15" customHeight="1" x14ac:dyDescent="0.35">
      <c r="A232" s="61"/>
      <c r="B232" s="62"/>
      <c r="C232" s="61"/>
      <c r="D232" s="62"/>
      <c r="E232" s="63"/>
      <c r="F232" s="61"/>
      <c r="G232" s="61"/>
    </row>
    <row r="233" spans="1:7" ht="15" customHeight="1" x14ac:dyDescent="0.35">
      <c r="A233" s="61"/>
      <c r="B233" s="62"/>
      <c r="C233" s="61"/>
      <c r="D233" s="62"/>
      <c r="E233" s="63"/>
      <c r="F233" s="61"/>
      <c r="G233" s="61"/>
    </row>
    <row r="234" spans="1:7" ht="15" customHeight="1" x14ac:dyDescent="0.35">
      <c r="A234" s="61"/>
      <c r="B234" s="62"/>
      <c r="C234" s="61"/>
      <c r="D234" s="62"/>
      <c r="E234" s="63"/>
      <c r="F234" s="61"/>
      <c r="G234" s="61"/>
    </row>
    <row r="235" spans="1:7" ht="15" customHeight="1" x14ac:dyDescent="0.35">
      <c r="A235" s="61"/>
      <c r="B235" s="62"/>
      <c r="C235" s="61"/>
      <c r="D235" s="62"/>
      <c r="E235" s="63"/>
      <c r="F235" s="61"/>
      <c r="G235" s="61"/>
    </row>
    <row r="236" spans="1:7" ht="15" customHeight="1" x14ac:dyDescent="0.3">
      <c r="A236" s="150" t="s">
        <v>144</v>
      </c>
      <c r="B236" s="150"/>
      <c r="C236" s="150"/>
      <c r="D236" s="150"/>
      <c r="E236" s="150"/>
      <c r="F236" s="150"/>
      <c r="G236" s="150"/>
    </row>
    <row r="237" spans="1:7" ht="15" customHeight="1" x14ac:dyDescent="0.3">
      <c r="A237" s="150"/>
      <c r="B237" s="150"/>
      <c r="C237" s="150"/>
      <c r="D237" s="150"/>
      <c r="E237" s="150"/>
      <c r="F237" s="150"/>
      <c r="G237" s="150"/>
    </row>
    <row r="238" spans="1:7" ht="15" customHeight="1" x14ac:dyDescent="0.3">
      <c r="A238" s="150"/>
      <c r="B238" s="150"/>
      <c r="C238" s="150"/>
      <c r="D238" s="150"/>
      <c r="E238" s="150"/>
      <c r="F238" s="150"/>
      <c r="G238" s="150"/>
    </row>
    <row r="239" spans="1:7" ht="15" customHeight="1" x14ac:dyDescent="0.3">
      <c r="A239" s="150"/>
      <c r="B239" s="150"/>
      <c r="C239" s="150"/>
      <c r="D239" s="150"/>
      <c r="E239" s="150"/>
      <c r="F239" s="150"/>
      <c r="G239" s="150"/>
    </row>
    <row r="240" spans="1:7" ht="15" customHeight="1" x14ac:dyDescent="0.3">
      <c r="A240" s="150"/>
      <c r="B240" s="150"/>
      <c r="C240" s="150"/>
      <c r="D240" s="150"/>
      <c r="E240" s="150"/>
      <c r="F240" s="150"/>
      <c r="G240" s="150"/>
    </row>
    <row r="241" spans="1:7" ht="15" customHeight="1" x14ac:dyDescent="0.3">
      <c r="A241" s="150"/>
      <c r="B241" s="150"/>
      <c r="C241" s="150"/>
      <c r="D241" s="150"/>
      <c r="E241" s="150"/>
      <c r="F241" s="150"/>
      <c r="G241" s="150"/>
    </row>
    <row r="242" spans="1:7" ht="15" customHeight="1" x14ac:dyDescent="0.3">
      <c r="A242" s="150"/>
      <c r="B242" s="150"/>
      <c r="C242" s="150"/>
      <c r="D242" s="150"/>
      <c r="E242" s="150"/>
      <c r="F242" s="150"/>
      <c r="G242" s="150"/>
    </row>
    <row r="243" spans="1:7" ht="15" customHeight="1" x14ac:dyDescent="0.3">
      <c r="A243" s="150"/>
      <c r="B243" s="150"/>
      <c r="C243" s="150"/>
      <c r="D243" s="150"/>
      <c r="E243" s="150"/>
      <c r="F243" s="150"/>
      <c r="G243" s="150"/>
    </row>
    <row r="244" spans="1:7" ht="15" customHeight="1" x14ac:dyDescent="0.3">
      <c r="A244" s="150"/>
      <c r="B244" s="150"/>
      <c r="C244" s="150"/>
      <c r="D244" s="150"/>
      <c r="E244" s="150"/>
      <c r="F244" s="150"/>
      <c r="G244" s="150"/>
    </row>
    <row r="245" spans="1:7" ht="15" customHeight="1" x14ac:dyDescent="0.3">
      <c r="A245" s="151" t="s">
        <v>139</v>
      </c>
      <c r="B245" s="151"/>
      <c r="C245" s="151"/>
      <c r="D245" s="151"/>
      <c r="E245" s="151"/>
      <c r="F245" s="151"/>
      <c r="G245" s="151"/>
    </row>
    <row r="246" spans="1:7" ht="15" customHeight="1" x14ac:dyDescent="0.3">
      <c r="A246" s="151"/>
      <c r="B246" s="151"/>
      <c r="C246" s="151"/>
      <c r="D246" s="151"/>
      <c r="E246" s="151"/>
      <c r="F246" s="151"/>
      <c r="G246" s="151"/>
    </row>
    <row r="247" spans="1:7" ht="15" customHeight="1" x14ac:dyDescent="0.3">
      <c r="A247" s="151"/>
      <c r="B247" s="151"/>
      <c r="C247" s="151"/>
      <c r="D247" s="151"/>
      <c r="E247" s="151"/>
      <c r="F247" s="151"/>
      <c r="G247" s="151"/>
    </row>
    <row r="248" spans="1:7" ht="15" customHeight="1" x14ac:dyDescent="0.3">
      <c r="A248" s="57"/>
      <c r="B248" s="58" t="s">
        <v>132</v>
      </c>
      <c r="C248" s="152" t="s">
        <v>1</v>
      </c>
      <c r="D248" s="152"/>
      <c r="E248" s="59" t="s">
        <v>134</v>
      </c>
      <c r="F248" s="59" t="s">
        <v>135</v>
      </c>
      <c r="G248" s="60"/>
    </row>
    <row r="249" spans="1:7" ht="15" customHeight="1" x14ac:dyDescent="0.35">
      <c r="A249" s="61"/>
      <c r="B249" s="62"/>
      <c r="C249" s="61"/>
      <c r="D249" s="62"/>
      <c r="E249" s="63"/>
      <c r="F249" s="61"/>
      <c r="G249" s="61"/>
    </row>
    <row r="250" spans="1:7" ht="15" customHeight="1" x14ac:dyDescent="0.35">
      <c r="A250" s="61"/>
      <c r="B250" s="84" t="s">
        <v>124</v>
      </c>
      <c r="C250" s="155">
        <v>5</v>
      </c>
      <c r="D250" s="155"/>
      <c r="E250" s="28" t="s">
        <v>131</v>
      </c>
      <c r="F250" s="28">
        <v>1650</v>
      </c>
      <c r="G250" s="2"/>
    </row>
    <row r="251" spans="1:7" ht="15" customHeight="1" x14ac:dyDescent="0.35">
      <c r="A251" s="61"/>
      <c r="B251" s="84" t="s">
        <v>124</v>
      </c>
      <c r="C251" s="155">
        <v>7</v>
      </c>
      <c r="D251" s="155"/>
      <c r="E251" s="28" t="s">
        <v>63</v>
      </c>
      <c r="F251" s="28">
        <v>1650</v>
      </c>
      <c r="G251" s="2"/>
    </row>
    <row r="252" spans="1:7" ht="15" customHeight="1" x14ac:dyDescent="0.35">
      <c r="A252" s="61"/>
      <c r="B252" s="86" t="s">
        <v>124</v>
      </c>
      <c r="C252" s="155">
        <v>5</v>
      </c>
      <c r="D252" s="155"/>
      <c r="E252" s="28" t="s">
        <v>64</v>
      </c>
      <c r="F252" s="28">
        <v>1650</v>
      </c>
      <c r="G252" s="15"/>
    </row>
    <row r="253" spans="1:7" ht="15" customHeight="1" x14ac:dyDescent="0.35">
      <c r="A253" s="61"/>
      <c r="B253" s="84" t="s">
        <v>124</v>
      </c>
      <c r="C253" s="155">
        <v>4</v>
      </c>
      <c r="D253" s="155"/>
      <c r="E253" s="28" t="s">
        <v>65</v>
      </c>
      <c r="F253" s="28">
        <v>1650</v>
      </c>
      <c r="G253" s="2"/>
    </row>
    <row r="254" spans="1:7" ht="15" customHeight="1" x14ac:dyDescent="0.35">
      <c r="A254" s="61"/>
      <c r="B254" s="84" t="s">
        <v>124</v>
      </c>
      <c r="C254" s="155">
        <v>6</v>
      </c>
      <c r="D254" s="155"/>
      <c r="E254" s="28" t="s">
        <v>66</v>
      </c>
      <c r="F254" s="28">
        <v>1650</v>
      </c>
      <c r="G254" s="2"/>
    </row>
    <row r="255" spans="1:7" ht="15" customHeight="1" x14ac:dyDescent="0.35">
      <c r="A255" s="61"/>
      <c r="B255" s="86" t="s">
        <v>124</v>
      </c>
      <c r="C255" s="155">
        <v>4</v>
      </c>
      <c r="D255" s="155"/>
      <c r="E255" s="28" t="s">
        <v>67</v>
      </c>
      <c r="F255" s="28">
        <v>1650</v>
      </c>
      <c r="G255" s="15"/>
    </row>
    <row r="256" spans="1:7" ht="15" customHeight="1" x14ac:dyDescent="0.35">
      <c r="A256" s="61"/>
      <c r="B256" s="84" t="s">
        <v>124</v>
      </c>
      <c r="C256" s="155">
        <v>2</v>
      </c>
      <c r="D256" s="155"/>
      <c r="E256" s="28" t="s">
        <v>68</v>
      </c>
      <c r="F256" s="28">
        <v>1650</v>
      </c>
      <c r="G256" s="2"/>
    </row>
    <row r="257" spans="1:7" ht="15" customHeight="1" x14ac:dyDescent="0.35">
      <c r="A257" s="61"/>
      <c r="B257" s="84" t="s">
        <v>124</v>
      </c>
      <c r="C257" s="155">
        <v>5</v>
      </c>
      <c r="D257" s="155"/>
      <c r="E257" s="28" t="s">
        <v>69</v>
      </c>
      <c r="F257" s="28">
        <v>1650</v>
      </c>
      <c r="G257" s="2"/>
    </row>
    <row r="258" spans="1:7" ht="15" customHeight="1" x14ac:dyDescent="0.35">
      <c r="A258" s="61"/>
      <c r="B258" s="84" t="s">
        <v>124</v>
      </c>
      <c r="C258" s="155">
        <v>6</v>
      </c>
      <c r="D258" s="155"/>
      <c r="E258" s="28" t="s">
        <v>70</v>
      </c>
      <c r="F258" s="28">
        <v>1650</v>
      </c>
      <c r="G258" s="2"/>
    </row>
    <row r="259" spans="1:7" ht="15" customHeight="1" x14ac:dyDescent="0.35">
      <c r="A259" s="61"/>
      <c r="B259" s="84" t="s">
        <v>124</v>
      </c>
      <c r="C259" s="155">
        <v>5</v>
      </c>
      <c r="D259" s="155"/>
      <c r="E259" s="28" t="s">
        <v>71</v>
      </c>
      <c r="F259" s="28">
        <v>1650</v>
      </c>
      <c r="G259" s="2"/>
    </row>
    <row r="260" spans="1:7" ht="15" customHeight="1" x14ac:dyDescent="0.35">
      <c r="A260" s="61"/>
      <c r="B260" s="83" t="s">
        <v>127</v>
      </c>
      <c r="C260" s="155">
        <v>5</v>
      </c>
      <c r="D260" s="155"/>
      <c r="E260" s="28" t="s">
        <v>95</v>
      </c>
      <c r="F260" s="85">
        <v>1650</v>
      </c>
      <c r="G260" s="26"/>
    </row>
    <row r="261" spans="1:7" ht="15" customHeight="1" x14ac:dyDescent="0.35">
      <c r="A261" s="61"/>
      <c r="B261" s="84" t="s">
        <v>127</v>
      </c>
      <c r="C261" s="155">
        <v>5</v>
      </c>
      <c r="D261" s="155"/>
      <c r="E261" s="28" t="s">
        <v>81</v>
      </c>
      <c r="F261" s="28">
        <v>1650</v>
      </c>
      <c r="G261"/>
    </row>
    <row r="262" spans="1:7" ht="15" customHeight="1" x14ac:dyDescent="0.35">
      <c r="A262" s="61"/>
      <c r="B262" s="83" t="s">
        <v>127</v>
      </c>
      <c r="C262" s="155">
        <v>5</v>
      </c>
      <c r="D262" s="155"/>
      <c r="E262" s="28" t="s">
        <v>96</v>
      </c>
      <c r="F262" s="85">
        <v>1650</v>
      </c>
      <c r="G262" s="26"/>
    </row>
    <row r="263" spans="1:7" ht="15" customHeight="1" x14ac:dyDescent="0.35">
      <c r="A263" s="61"/>
      <c r="B263" s="82" t="s">
        <v>127</v>
      </c>
      <c r="C263" s="155">
        <v>4</v>
      </c>
      <c r="D263" s="155"/>
      <c r="E263" s="28" t="s">
        <v>97</v>
      </c>
      <c r="F263" s="85">
        <v>1650</v>
      </c>
      <c r="G263" s="18"/>
    </row>
    <row r="264" spans="1:7" ht="15" customHeight="1" x14ac:dyDescent="0.35">
      <c r="A264" s="61"/>
      <c r="B264" s="83" t="s">
        <v>127</v>
      </c>
      <c r="C264" s="155">
        <v>5</v>
      </c>
      <c r="D264" s="155"/>
      <c r="E264" s="28" t="s">
        <v>98</v>
      </c>
      <c r="F264" s="85">
        <v>1650</v>
      </c>
      <c r="G264" s="26"/>
    </row>
    <row r="265" spans="1:7" ht="15" customHeight="1" x14ac:dyDescent="0.35">
      <c r="A265" s="61"/>
      <c r="B265" s="82" t="s">
        <v>127</v>
      </c>
      <c r="C265" s="155">
        <v>4</v>
      </c>
      <c r="D265" s="155"/>
      <c r="E265" s="28" t="s">
        <v>99</v>
      </c>
      <c r="F265" s="85">
        <v>1650</v>
      </c>
      <c r="G265" s="18"/>
    </row>
    <row r="266" spans="1:7" ht="15" customHeight="1" x14ac:dyDescent="0.35">
      <c r="A266" s="61"/>
      <c r="B266" s="83" t="s">
        <v>127</v>
      </c>
      <c r="C266" s="155">
        <v>4</v>
      </c>
      <c r="D266" s="155"/>
      <c r="E266" s="28" t="s">
        <v>108</v>
      </c>
      <c r="F266" s="85">
        <v>1650</v>
      </c>
      <c r="G266" s="26"/>
    </row>
    <row r="267" spans="1:7" ht="15" customHeight="1" x14ac:dyDescent="0.35">
      <c r="A267" s="61"/>
      <c r="B267" s="62"/>
      <c r="C267" s="61"/>
      <c r="D267" s="62"/>
      <c r="E267" s="63"/>
      <c r="F267" s="61"/>
      <c r="G267" s="61"/>
    </row>
    <row r="268" spans="1:7" ht="15" customHeight="1" x14ac:dyDescent="0.35">
      <c r="A268" s="61"/>
      <c r="B268" s="62"/>
      <c r="C268" s="61"/>
      <c r="D268" s="62"/>
      <c r="E268" s="63"/>
      <c r="F268" s="61"/>
      <c r="G268" s="61"/>
    </row>
    <row r="269" spans="1:7" ht="15" customHeight="1" thickBot="1" x14ac:dyDescent="0.4">
      <c r="A269" s="61"/>
      <c r="B269" s="62"/>
      <c r="C269" s="61"/>
      <c r="D269" s="62"/>
      <c r="E269" s="63"/>
      <c r="F269" s="65"/>
      <c r="G269" s="61"/>
    </row>
    <row r="270" spans="1:7" ht="15" customHeight="1" thickTop="1" x14ac:dyDescent="0.3">
      <c r="A270" s="66"/>
      <c r="B270" s="67"/>
      <c r="C270" s="66"/>
      <c r="D270" s="67"/>
      <c r="E270" s="68"/>
      <c r="F270" s="66"/>
      <c r="G270" s="66"/>
    </row>
    <row r="271" spans="1:7" ht="15" customHeight="1" x14ac:dyDescent="0.3">
      <c r="A271" s="66"/>
      <c r="B271" s="67"/>
      <c r="C271" s="66"/>
      <c r="D271" s="67"/>
      <c r="E271" s="68"/>
      <c r="F271" s="66"/>
      <c r="G271" s="66"/>
    </row>
    <row r="272" spans="1:7" ht="15" customHeight="1" x14ac:dyDescent="0.35">
      <c r="A272" s="148" t="s">
        <v>136</v>
      </c>
      <c r="B272" s="148"/>
      <c r="C272" s="148"/>
      <c r="D272" s="148"/>
      <c r="E272" s="69" t="s">
        <v>137</v>
      </c>
      <c r="F272" s="70">
        <f>SUM(F249:F269)</f>
        <v>28050</v>
      </c>
      <c r="G272" s="71"/>
    </row>
    <row r="273" spans="1:7" ht="15" customHeight="1" x14ac:dyDescent="0.3">
      <c r="A273" s="148"/>
      <c r="B273" s="148"/>
      <c r="C273" s="148"/>
      <c r="D273" s="148"/>
      <c r="E273" s="71"/>
      <c r="F273" s="71"/>
      <c r="G273" s="71"/>
    </row>
    <row r="274" spans="1:7" ht="15" customHeight="1" x14ac:dyDescent="0.35">
      <c r="A274" s="148"/>
      <c r="B274" s="148"/>
      <c r="C274" s="148"/>
      <c r="D274" s="148"/>
      <c r="E274" s="149" t="s">
        <v>145</v>
      </c>
      <c r="F274" s="149"/>
      <c r="G274" s="71"/>
    </row>
    <row r="276" spans="1:7" ht="15" customHeight="1" x14ac:dyDescent="0.35">
      <c r="A276" s="61"/>
      <c r="B276" s="62"/>
      <c r="C276" s="61"/>
      <c r="D276" s="62"/>
      <c r="E276" s="63"/>
      <c r="F276" s="61"/>
      <c r="G276" s="61"/>
    </row>
    <row r="277" spans="1:7" ht="15" customHeight="1" x14ac:dyDescent="0.35">
      <c r="A277" s="61"/>
      <c r="B277" s="95"/>
      <c r="C277" s="61"/>
      <c r="D277" s="95"/>
      <c r="E277" s="63"/>
      <c r="F277" s="61"/>
      <c r="G277" s="61"/>
    </row>
    <row r="278" spans="1:7" ht="15" customHeight="1" x14ac:dyDescent="0.35">
      <c r="A278" s="61"/>
      <c r="B278" s="95"/>
      <c r="C278" s="61"/>
      <c r="D278" s="95"/>
      <c r="E278" s="63"/>
      <c r="F278" s="61"/>
      <c r="G278" s="61"/>
    </row>
    <row r="279" spans="1:7" ht="15" customHeight="1" x14ac:dyDescent="0.35">
      <c r="A279" s="61"/>
      <c r="B279" s="95"/>
      <c r="C279" s="61"/>
      <c r="D279" s="95"/>
      <c r="E279" s="63"/>
      <c r="F279" s="61"/>
      <c r="G279" s="61"/>
    </row>
    <row r="280" spans="1:7" ht="15" customHeight="1" x14ac:dyDescent="0.35">
      <c r="A280" s="61"/>
      <c r="B280" s="95"/>
      <c r="C280" s="61"/>
      <c r="D280" s="95"/>
      <c r="E280" s="63"/>
      <c r="F280" s="61"/>
      <c r="G280" s="61"/>
    </row>
    <row r="281" spans="1:7" ht="15" customHeight="1" x14ac:dyDescent="0.35">
      <c r="A281" s="61"/>
      <c r="B281" s="95"/>
      <c r="C281" s="61"/>
      <c r="D281" s="95"/>
      <c r="E281" s="63"/>
      <c r="F281" s="61"/>
      <c r="G281" s="61"/>
    </row>
    <row r="282" spans="1:7" ht="15" customHeight="1" x14ac:dyDescent="0.35">
      <c r="A282" s="61"/>
      <c r="B282" s="95"/>
      <c r="C282" s="61"/>
      <c r="D282" s="95"/>
      <c r="E282" s="63"/>
      <c r="F282" s="61"/>
      <c r="G282" s="61"/>
    </row>
    <row r="283" spans="1:7" ht="15" customHeight="1" x14ac:dyDescent="0.3">
      <c r="A283" s="154" t="s">
        <v>158</v>
      </c>
      <c r="B283" s="154"/>
      <c r="C283" s="154"/>
      <c r="D283" s="154"/>
      <c r="E283" s="154"/>
      <c r="F283" s="154"/>
      <c r="G283" s="154"/>
    </row>
    <row r="284" spans="1:7" ht="15" customHeight="1" x14ac:dyDescent="0.3">
      <c r="A284" s="154"/>
      <c r="B284" s="154"/>
      <c r="C284" s="154"/>
      <c r="D284" s="154"/>
      <c r="E284" s="154"/>
      <c r="F284" s="154"/>
      <c r="G284" s="154"/>
    </row>
    <row r="285" spans="1:7" ht="15" customHeight="1" x14ac:dyDescent="0.3">
      <c r="A285" s="154"/>
      <c r="B285" s="154"/>
      <c r="C285" s="154"/>
      <c r="D285" s="154"/>
      <c r="E285" s="154"/>
      <c r="F285" s="154"/>
      <c r="G285" s="154"/>
    </row>
    <row r="286" spans="1:7" ht="15" customHeight="1" x14ac:dyDescent="0.3">
      <c r="A286" s="154"/>
      <c r="B286" s="154"/>
      <c r="C286" s="154"/>
      <c r="D286" s="154"/>
      <c r="E286" s="154"/>
      <c r="F286" s="154"/>
      <c r="G286" s="154"/>
    </row>
    <row r="287" spans="1:7" ht="15" customHeight="1" x14ac:dyDescent="0.3">
      <c r="A287" s="154"/>
      <c r="B287" s="154"/>
      <c r="C287" s="154"/>
      <c r="D287" s="154"/>
      <c r="E287" s="154"/>
      <c r="F287" s="154"/>
      <c r="G287" s="154"/>
    </row>
    <row r="288" spans="1:7" ht="15" customHeight="1" x14ac:dyDescent="0.3">
      <c r="A288" s="154"/>
      <c r="B288" s="154"/>
      <c r="C288" s="154"/>
      <c r="D288" s="154"/>
      <c r="E288" s="154"/>
      <c r="F288" s="154"/>
      <c r="G288" s="154"/>
    </row>
    <row r="289" spans="1:7" ht="15" customHeight="1" x14ac:dyDescent="0.3">
      <c r="A289" s="154"/>
      <c r="B289" s="154"/>
      <c r="C289" s="154"/>
      <c r="D289" s="154"/>
      <c r="E289" s="154"/>
      <c r="F289" s="154"/>
      <c r="G289" s="154"/>
    </row>
    <row r="290" spans="1:7" ht="15" customHeight="1" x14ac:dyDescent="0.3">
      <c r="A290" s="154"/>
      <c r="B290" s="154"/>
      <c r="C290" s="154"/>
      <c r="D290" s="154"/>
      <c r="E290" s="154"/>
      <c r="F290" s="154"/>
      <c r="G290" s="154"/>
    </row>
    <row r="291" spans="1:7" ht="15" customHeight="1" x14ac:dyDescent="0.3">
      <c r="A291" s="154"/>
      <c r="B291" s="154"/>
      <c r="C291" s="154"/>
      <c r="D291" s="154"/>
      <c r="E291" s="154"/>
      <c r="F291" s="154"/>
      <c r="G291" s="154"/>
    </row>
    <row r="292" spans="1:7" ht="15" customHeight="1" x14ac:dyDescent="0.3">
      <c r="A292" s="151" t="s">
        <v>139</v>
      </c>
      <c r="B292" s="151"/>
      <c r="C292" s="151"/>
      <c r="D292" s="151"/>
      <c r="E292" s="151"/>
      <c r="F292" s="151"/>
      <c r="G292" s="151"/>
    </row>
    <row r="293" spans="1:7" ht="15" customHeight="1" x14ac:dyDescent="0.3">
      <c r="A293" s="151"/>
      <c r="B293" s="151"/>
      <c r="C293" s="151"/>
      <c r="D293" s="151"/>
      <c r="E293" s="151"/>
      <c r="F293" s="151"/>
      <c r="G293" s="151"/>
    </row>
    <row r="294" spans="1:7" ht="15" customHeight="1" x14ac:dyDescent="0.3">
      <c r="A294" s="151"/>
      <c r="B294" s="151"/>
      <c r="C294" s="151"/>
      <c r="D294" s="151"/>
      <c r="E294" s="151"/>
      <c r="F294" s="151"/>
      <c r="G294" s="151"/>
    </row>
    <row r="295" spans="1:7" ht="15" customHeight="1" x14ac:dyDescent="0.3">
      <c r="A295" s="94"/>
      <c r="B295" s="93" t="s">
        <v>132</v>
      </c>
      <c r="C295" s="152" t="s">
        <v>1</v>
      </c>
      <c r="D295" s="152"/>
      <c r="E295" s="59" t="s">
        <v>134</v>
      </c>
      <c r="F295" s="59" t="s">
        <v>135</v>
      </c>
      <c r="G295" s="60"/>
    </row>
    <row r="296" spans="1:7" ht="15" customHeight="1" x14ac:dyDescent="0.35">
      <c r="A296" s="61"/>
      <c r="B296" s="95"/>
      <c r="C296" s="61"/>
      <c r="D296" s="95"/>
      <c r="E296" s="63"/>
      <c r="F296" s="61"/>
      <c r="G296" s="61"/>
    </row>
    <row r="297" spans="1:7" ht="15" customHeight="1" x14ac:dyDescent="0.35">
      <c r="A297" s="61"/>
      <c r="B297" s="84" t="s">
        <v>128</v>
      </c>
      <c r="C297" s="155">
        <v>8</v>
      </c>
      <c r="D297" s="155"/>
      <c r="E297" s="90" t="s">
        <v>87</v>
      </c>
      <c r="F297" s="90">
        <v>1500</v>
      </c>
      <c r="G297" s="2"/>
    </row>
    <row r="298" spans="1:7" ht="15" customHeight="1" x14ac:dyDescent="0.35">
      <c r="A298" s="61"/>
      <c r="B298" s="84" t="s">
        <v>128</v>
      </c>
      <c r="C298" s="155">
        <v>4</v>
      </c>
      <c r="D298" s="155"/>
      <c r="E298" s="90" t="s">
        <v>88</v>
      </c>
      <c r="F298" s="90">
        <v>1500</v>
      </c>
      <c r="G298" s="2"/>
    </row>
    <row r="299" spans="1:7" ht="15" customHeight="1" x14ac:dyDescent="0.35">
      <c r="A299" s="61"/>
      <c r="B299" s="84" t="s">
        <v>128</v>
      </c>
      <c r="C299" s="155">
        <v>5</v>
      </c>
      <c r="D299" s="155"/>
      <c r="E299" s="90" t="s">
        <v>89</v>
      </c>
      <c r="F299" s="90">
        <v>1500</v>
      </c>
      <c r="G299" s="2"/>
    </row>
    <row r="300" spans="1:7" ht="15" customHeight="1" x14ac:dyDescent="0.35">
      <c r="A300" s="61"/>
      <c r="B300" s="84" t="s">
        <v>128</v>
      </c>
      <c r="C300" s="155">
        <v>5</v>
      </c>
      <c r="D300" s="155"/>
      <c r="E300" s="90" t="s">
        <v>90</v>
      </c>
      <c r="F300" s="90">
        <v>1500</v>
      </c>
      <c r="G300" s="2"/>
    </row>
    <row r="301" spans="1:7" ht="15" customHeight="1" x14ac:dyDescent="0.35">
      <c r="A301" s="61"/>
      <c r="B301" s="83" t="s">
        <v>128</v>
      </c>
      <c r="C301" s="155">
        <v>4</v>
      </c>
      <c r="D301" s="155"/>
      <c r="E301" s="90" t="s">
        <v>91</v>
      </c>
      <c r="F301" s="90">
        <v>1500</v>
      </c>
      <c r="G301" s="26"/>
    </row>
    <row r="302" spans="1:7" ht="15" customHeight="1" x14ac:dyDescent="0.35">
      <c r="A302" s="61"/>
      <c r="B302" s="83" t="s">
        <v>128</v>
      </c>
      <c r="C302" s="155">
        <v>5</v>
      </c>
      <c r="D302" s="155"/>
      <c r="E302" s="90" t="s">
        <v>92</v>
      </c>
      <c r="F302" s="90">
        <v>1500</v>
      </c>
      <c r="G302" s="26"/>
    </row>
    <row r="303" spans="1:7" ht="15" customHeight="1" x14ac:dyDescent="0.35">
      <c r="A303" s="61"/>
      <c r="B303" s="86" t="s">
        <v>128</v>
      </c>
      <c r="C303" s="155">
        <v>4</v>
      </c>
      <c r="D303" s="155"/>
      <c r="E303" s="90" t="s">
        <v>107</v>
      </c>
      <c r="F303" s="90">
        <v>1500</v>
      </c>
      <c r="G303" s="15"/>
    </row>
    <row r="304" spans="1:7" ht="15" customHeight="1" x14ac:dyDescent="0.35">
      <c r="A304" s="61"/>
      <c r="B304" s="84" t="s">
        <v>128</v>
      </c>
      <c r="C304" s="155">
        <v>5</v>
      </c>
      <c r="D304" s="155"/>
      <c r="E304" s="90" t="s">
        <v>93</v>
      </c>
      <c r="F304" s="90">
        <v>1500</v>
      </c>
      <c r="G304" s="2"/>
    </row>
    <row r="305" spans="1:7" ht="15" customHeight="1" x14ac:dyDescent="0.35">
      <c r="A305" s="61"/>
      <c r="B305" s="84" t="s">
        <v>128</v>
      </c>
      <c r="C305" s="155">
        <v>4</v>
      </c>
      <c r="D305" s="155"/>
      <c r="E305" s="90" t="s">
        <v>94</v>
      </c>
      <c r="F305" s="90">
        <v>1500</v>
      </c>
      <c r="G305" s="2"/>
    </row>
    <row r="306" spans="1:7" ht="15" customHeight="1" x14ac:dyDescent="0.35">
      <c r="A306" s="61"/>
      <c r="B306" s="95"/>
      <c r="C306" s="61"/>
      <c r="D306" s="95"/>
      <c r="E306" s="63"/>
      <c r="F306" s="61"/>
      <c r="G306" s="61"/>
    </row>
    <row r="307" spans="1:7" ht="15" customHeight="1" x14ac:dyDescent="0.35">
      <c r="A307" s="61"/>
      <c r="B307" s="95"/>
      <c r="C307" s="61"/>
      <c r="D307" s="95"/>
      <c r="E307" s="63"/>
      <c r="F307" s="61"/>
      <c r="G307" s="61"/>
    </row>
    <row r="308" spans="1:7" ht="15" customHeight="1" x14ac:dyDescent="0.35">
      <c r="A308" s="61"/>
      <c r="B308" s="95"/>
      <c r="C308" s="61"/>
      <c r="D308" s="95"/>
      <c r="E308" s="63"/>
      <c r="F308" s="61"/>
      <c r="G308" s="61"/>
    </row>
    <row r="309" spans="1:7" ht="15" customHeight="1" x14ac:dyDescent="0.35">
      <c r="A309" s="61"/>
      <c r="B309" s="95"/>
      <c r="C309" s="61"/>
      <c r="D309" s="95"/>
      <c r="E309" s="63"/>
      <c r="F309" s="61"/>
      <c r="G309" s="61"/>
    </row>
    <row r="310" spans="1:7" ht="15" customHeight="1" x14ac:dyDescent="0.35">
      <c r="A310" s="61"/>
      <c r="B310" s="95"/>
      <c r="C310" s="61"/>
      <c r="D310" s="95"/>
      <c r="E310" s="63"/>
      <c r="F310" s="61"/>
      <c r="G310" s="61"/>
    </row>
    <row r="311" spans="1:7" ht="15" customHeight="1" x14ac:dyDescent="0.35">
      <c r="A311" s="61"/>
      <c r="B311" s="95"/>
      <c r="C311" s="61"/>
      <c r="D311" s="95"/>
      <c r="E311" s="63"/>
      <c r="F311" s="61"/>
      <c r="G311" s="61"/>
    </row>
    <row r="312" spans="1:7" ht="15" customHeight="1" x14ac:dyDescent="0.35">
      <c r="A312" s="61"/>
      <c r="B312" s="95"/>
      <c r="C312" s="61"/>
      <c r="D312" s="95"/>
      <c r="E312" s="63"/>
      <c r="F312" s="61"/>
      <c r="G312" s="61"/>
    </row>
    <row r="313" spans="1:7" ht="15" customHeight="1" x14ac:dyDescent="0.35">
      <c r="A313" s="61"/>
      <c r="B313" s="95"/>
      <c r="C313" s="61"/>
      <c r="D313" s="95"/>
      <c r="E313" s="63"/>
      <c r="F313" s="61"/>
      <c r="G313" s="61"/>
    </row>
    <row r="314" spans="1:7" ht="15" customHeight="1" x14ac:dyDescent="0.35">
      <c r="A314" s="61"/>
      <c r="B314" s="95"/>
      <c r="C314" s="61"/>
      <c r="D314" s="95"/>
      <c r="E314" s="63"/>
      <c r="F314" s="61"/>
      <c r="G314" s="61"/>
    </row>
    <row r="315" spans="1:7" ht="15" customHeight="1" x14ac:dyDescent="0.35">
      <c r="A315" s="61"/>
      <c r="B315" s="95"/>
      <c r="C315" s="61"/>
      <c r="D315" s="95"/>
      <c r="E315" s="63"/>
      <c r="F315" s="61"/>
      <c r="G315" s="61"/>
    </row>
    <row r="316" spans="1:7" ht="15" customHeight="1" thickBot="1" x14ac:dyDescent="0.4">
      <c r="A316" s="61"/>
      <c r="B316" s="95"/>
      <c r="C316" s="61"/>
      <c r="D316" s="95"/>
      <c r="E316" s="63"/>
      <c r="F316" s="65"/>
      <c r="G316" s="61"/>
    </row>
    <row r="317" spans="1:7" ht="15" customHeight="1" thickTop="1" x14ac:dyDescent="0.3">
      <c r="A317" s="66"/>
      <c r="B317" s="67"/>
      <c r="C317" s="66"/>
      <c r="D317" s="67"/>
      <c r="E317" s="68"/>
      <c r="F317" s="66"/>
      <c r="G317" s="66"/>
    </row>
    <row r="318" spans="1:7" ht="15" customHeight="1" x14ac:dyDescent="0.3">
      <c r="A318" s="66"/>
      <c r="B318" s="67"/>
      <c r="C318" s="66"/>
      <c r="D318" s="67"/>
      <c r="E318" s="68"/>
      <c r="F318" s="66"/>
      <c r="G318" s="66"/>
    </row>
    <row r="319" spans="1:7" ht="15" customHeight="1" x14ac:dyDescent="0.35">
      <c r="A319" s="148" t="s">
        <v>136</v>
      </c>
      <c r="B319" s="148"/>
      <c r="C319" s="148"/>
      <c r="D319" s="148"/>
      <c r="E319" s="92" t="s">
        <v>33</v>
      </c>
      <c r="F319" s="70">
        <f>SUM(F296:F316)</f>
        <v>13500</v>
      </c>
      <c r="G319" s="71"/>
    </row>
    <row r="320" spans="1:7" ht="15" customHeight="1" x14ac:dyDescent="0.3">
      <c r="A320" s="148"/>
      <c r="B320" s="148"/>
      <c r="C320" s="148"/>
      <c r="D320" s="148"/>
      <c r="E320" s="71"/>
      <c r="F320" s="71"/>
      <c r="G320" s="71"/>
    </row>
    <row r="321" spans="1:7" ht="15" customHeight="1" x14ac:dyDescent="0.35">
      <c r="A321" s="148"/>
      <c r="B321" s="148"/>
      <c r="C321" s="148"/>
      <c r="D321" s="148"/>
      <c r="E321" s="149" t="s">
        <v>148</v>
      </c>
      <c r="F321" s="149"/>
      <c r="G321" s="71"/>
    </row>
    <row r="323" spans="1:7" ht="15" customHeight="1" x14ac:dyDescent="0.35">
      <c r="A323" s="61"/>
      <c r="B323" s="95"/>
      <c r="C323" s="61"/>
      <c r="D323" s="95"/>
      <c r="E323" s="63"/>
      <c r="F323" s="61"/>
      <c r="G323" s="61"/>
    </row>
    <row r="324" spans="1:7" ht="15" customHeight="1" x14ac:dyDescent="0.35">
      <c r="A324" s="61"/>
      <c r="B324" s="95"/>
      <c r="C324" s="61"/>
      <c r="D324" s="95"/>
      <c r="E324" s="63"/>
      <c r="F324" s="61"/>
      <c r="G324" s="61"/>
    </row>
    <row r="325" spans="1:7" ht="15" customHeight="1" x14ac:dyDescent="0.35">
      <c r="A325" s="61"/>
      <c r="B325" s="95"/>
      <c r="C325" s="61"/>
      <c r="D325" s="95"/>
      <c r="E325" s="63"/>
      <c r="F325" s="61"/>
      <c r="G325" s="61"/>
    </row>
    <row r="326" spans="1:7" ht="15" customHeight="1" x14ac:dyDescent="0.35">
      <c r="A326" s="61"/>
      <c r="B326" s="95"/>
      <c r="C326" s="61"/>
      <c r="D326" s="95"/>
      <c r="E326" s="63"/>
      <c r="F326" s="61"/>
      <c r="G326" s="61"/>
    </row>
    <row r="327" spans="1:7" ht="15" customHeight="1" x14ac:dyDescent="0.35">
      <c r="A327" s="61"/>
      <c r="B327" s="95"/>
      <c r="C327" s="61"/>
      <c r="D327" s="95"/>
      <c r="E327" s="63"/>
      <c r="F327" s="61"/>
      <c r="G327" s="61"/>
    </row>
    <row r="328" spans="1:7" ht="15" customHeight="1" x14ac:dyDescent="0.35">
      <c r="A328" s="61"/>
      <c r="B328" s="95"/>
      <c r="C328" s="61"/>
      <c r="D328" s="95"/>
      <c r="E328" s="63"/>
      <c r="F328" s="61"/>
      <c r="G328" s="61"/>
    </row>
    <row r="330" spans="1:7" ht="15" customHeight="1" x14ac:dyDescent="0.3">
      <c r="A330" s="154" t="s">
        <v>157</v>
      </c>
      <c r="B330" s="154"/>
      <c r="C330" s="154"/>
      <c r="D330" s="154"/>
      <c r="E330" s="154"/>
      <c r="F330" s="154"/>
      <c r="G330" s="154"/>
    </row>
    <row r="331" spans="1:7" ht="15" customHeight="1" x14ac:dyDescent="0.3">
      <c r="A331" s="154"/>
      <c r="B331" s="154"/>
      <c r="C331" s="154"/>
      <c r="D331" s="154"/>
      <c r="E331" s="154"/>
      <c r="F331" s="154"/>
      <c r="G331" s="154"/>
    </row>
    <row r="332" spans="1:7" ht="15" customHeight="1" x14ac:dyDescent="0.3">
      <c r="A332" s="154"/>
      <c r="B332" s="154"/>
      <c r="C332" s="154"/>
      <c r="D332" s="154"/>
      <c r="E332" s="154"/>
      <c r="F332" s="154"/>
      <c r="G332" s="154"/>
    </row>
    <row r="333" spans="1:7" ht="15" customHeight="1" x14ac:dyDescent="0.3">
      <c r="A333" s="154"/>
      <c r="B333" s="154"/>
      <c r="C333" s="154"/>
      <c r="D333" s="154"/>
      <c r="E333" s="154"/>
      <c r="F333" s="154"/>
      <c r="G333" s="154"/>
    </row>
    <row r="334" spans="1:7" ht="15" customHeight="1" x14ac:dyDescent="0.3">
      <c r="A334" s="154"/>
      <c r="B334" s="154"/>
      <c r="C334" s="154"/>
      <c r="D334" s="154"/>
      <c r="E334" s="154"/>
      <c r="F334" s="154"/>
      <c r="G334" s="154"/>
    </row>
    <row r="335" spans="1:7" ht="15" customHeight="1" x14ac:dyDescent="0.3">
      <c r="A335" s="154"/>
      <c r="B335" s="154"/>
      <c r="C335" s="154"/>
      <c r="D335" s="154"/>
      <c r="E335" s="154"/>
      <c r="F335" s="154"/>
      <c r="G335" s="154"/>
    </row>
    <row r="336" spans="1:7" ht="15" customHeight="1" x14ac:dyDescent="0.3">
      <c r="A336" s="154"/>
      <c r="B336" s="154"/>
      <c r="C336" s="154"/>
      <c r="D336" s="154"/>
      <c r="E336" s="154"/>
      <c r="F336" s="154"/>
      <c r="G336" s="154"/>
    </row>
    <row r="337" spans="1:7" ht="15" customHeight="1" x14ac:dyDescent="0.3">
      <c r="A337" s="154"/>
      <c r="B337" s="154"/>
      <c r="C337" s="154"/>
      <c r="D337" s="154"/>
      <c r="E337" s="154"/>
      <c r="F337" s="154"/>
      <c r="G337" s="154"/>
    </row>
    <row r="338" spans="1:7" ht="15" customHeight="1" x14ac:dyDescent="0.3">
      <c r="A338" s="154"/>
      <c r="B338" s="154"/>
      <c r="C338" s="154"/>
      <c r="D338" s="154"/>
      <c r="E338" s="154"/>
      <c r="F338" s="154"/>
      <c r="G338" s="154"/>
    </row>
    <row r="339" spans="1:7" ht="15" customHeight="1" x14ac:dyDescent="0.3">
      <c r="A339" s="151" t="s">
        <v>139</v>
      </c>
      <c r="B339" s="151"/>
      <c r="C339" s="151"/>
      <c r="D339" s="151"/>
      <c r="E339" s="151"/>
      <c r="F339" s="151"/>
      <c r="G339" s="151"/>
    </row>
    <row r="340" spans="1:7" ht="15" customHeight="1" x14ac:dyDescent="0.3">
      <c r="A340" s="151"/>
      <c r="B340" s="151"/>
      <c r="C340" s="151"/>
      <c r="D340" s="151"/>
      <c r="E340" s="151"/>
      <c r="F340" s="151"/>
      <c r="G340" s="151"/>
    </row>
    <row r="341" spans="1:7" ht="15" customHeight="1" x14ac:dyDescent="0.3">
      <c r="A341" s="151"/>
      <c r="B341" s="151"/>
      <c r="C341" s="151"/>
      <c r="D341" s="151"/>
      <c r="E341" s="151"/>
      <c r="F341" s="151"/>
      <c r="G341" s="151"/>
    </row>
    <row r="342" spans="1:7" ht="15" customHeight="1" x14ac:dyDescent="0.3">
      <c r="A342" s="94"/>
      <c r="B342" s="93" t="s">
        <v>132</v>
      </c>
      <c r="C342" s="152" t="s">
        <v>1</v>
      </c>
      <c r="D342" s="152"/>
      <c r="E342" s="59" t="s">
        <v>134</v>
      </c>
      <c r="F342" s="59" t="s">
        <v>135</v>
      </c>
      <c r="G342" s="60"/>
    </row>
    <row r="343" spans="1:7" ht="15" customHeight="1" x14ac:dyDescent="0.35">
      <c r="A343" s="61"/>
      <c r="B343" s="62"/>
      <c r="C343" s="61"/>
      <c r="D343" s="62"/>
      <c r="E343" s="63"/>
      <c r="F343" s="61"/>
      <c r="G343" s="61"/>
    </row>
    <row r="344" spans="1:7" ht="15" customHeight="1" x14ac:dyDescent="0.35">
      <c r="A344" s="61"/>
      <c r="B344" s="83" t="s">
        <v>115</v>
      </c>
      <c r="C344" s="155">
        <v>7</v>
      </c>
      <c r="D344" s="155"/>
      <c r="E344" s="90" t="s">
        <v>34</v>
      </c>
      <c r="F344" s="90">
        <v>2000</v>
      </c>
    </row>
    <row r="345" spans="1:7" ht="15" customHeight="1" x14ac:dyDescent="0.35">
      <c r="A345" s="61"/>
      <c r="B345" s="83" t="s">
        <v>115</v>
      </c>
      <c r="C345" s="155">
        <v>8</v>
      </c>
      <c r="D345" s="155"/>
      <c r="E345" s="90" t="s">
        <v>39</v>
      </c>
      <c r="F345" s="90">
        <v>2000</v>
      </c>
    </row>
    <row r="346" spans="1:7" ht="15" customHeight="1" x14ac:dyDescent="0.35">
      <c r="A346" s="61"/>
      <c r="B346" s="86" t="s">
        <v>115</v>
      </c>
      <c r="C346" s="155">
        <v>7</v>
      </c>
      <c r="D346" s="155"/>
      <c r="E346" s="90" t="s">
        <v>40</v>
      </c>
      <c r="F346" s="90">
        <v>2000</v>
      </c>
    </row>
    <row r="347" spans="1:7" ht="15" customHeight="1" x14ac:dyDescent="0.35">
      <c r="A347" s="61"/>
      <c r="B347" s="86" t="s">
        <v>115</v>
      </c>
      <c r="C347" s="155">
        <v>7</v>
      </c>
      <c r="D347" s="155"/>
      <c r="E347" s="90" t="s">
        <v>42</v>
      </c>
      <c r="F347" s="90">
        <v>2000</v>
      </c>
    </row>
    <row r="348" spans="1:7" ht="15" customHeight="1" x14ac:dyDescent="0.35">
      <c r="A348" s="61"/>
      <c r="B348" s="84" t="s">
        <v>116</v>
      </c>
      <c r="C348" s="155">
        <v>7</v>
      </c>
      <c r="D348" s="155"/>
      <c r="E348" s="90" t="s">
        <v>47</v>
      </c>
      <c r="F348" s="90">
        <v>2200</v>
      </c>
    </row>
    <row r="349" spans="1:7" ht="15" customHeight="1" x14ac:dyDescent="0.35">
      <c r="A349" s="61"/>
      <c r="B349" s="84" t="s">
        <v>116</v>
      </c>
      <c r="C349" s="155">
        <v>7</v>
      </c>
      <c r="D349" s="155"/>
      <c r="E349" s="90" t="s">
        <v>48</v>
      </c>
      <c r="F349" s="90">
        <v>2200</v>
      </c>
    </row>
    <row r="350" spans="1:7" ht="15" customHeight="1" x14ac:dyDescent="0.35">
      <c r="A350" s="61"/>
      <c r="B350" s="84" t="s">
        <v>116</v>
      </c>
      <c r="C350" s="155">
        <v>7</v>
      </c>
      <c r="D350" s="155"/>
      <c r="E350" s="90" t="s">
        <v>49</v>
      </c>
      <c r="F350" s="90">
        <v>2200</v>
      </c>
    </row>
    <row r="351" spans="1:7" ht="15" customHeight="1" x14ac:dyDescent="0.35">
      <c r="A351" s="61"/>
      <c r="B351" s="84" t="s">
        <v>116</v>
      </c>
      <c r="C351" s="155">
        <v>7</v>
      </c>
      <c r="D351" s="155"/>
      <c r="E351" s="90" t="s">
        <v>50</v>
      </c>
      <c r="F351" s="90">
        <v>2200</v>
      </c>
    </row>
    <row r="352" spans="1:7" ht="15" customHeight="1" x14ac:dyDescent="0.35">
      <c r="A352" s="61"/>
      <c r="B352" s="84" t="s">
        <v>116</v>
      </c>
      <c r="C352" s="155">
        <v>7</v>
      </c>
      <c r="D352" s="155"/>
      <c r="E352" s="90" t="s">
        <v>51</v>
      </c>
      <c r="F352" s="90">
        <v>2200</v>
      </c>
    </row>
    <row r="353" spans="1:7" ht="15" customHeight="1" x14ac:dyDescent="0.35">
      <c r="A353" s="61"/>
      <c r="B353" s="84" t="s">
        <v>116</v>
      </c>
      <c r="C353" s="155">
        <v>7</v>
      </c>
      <c r="D353" s="155"/>
      <c r="E353" s="90" t="s">
        <v>52</v>
      </c>
      <c r="F353" s="90">
        <v>2200</v>
      </c>
    </row>
    <row r="354" spans="1:7" ht="15" customHeight="1" x14ac:dyDescent="0.35">
      <c r="A354" s="61"/>
      <c r="B354" s="84" t="s">
        <v>116</v>
      </c>
      <c r="C354" s="155">
        <v>7</v>
      </c>
      <c r="D354" s="155"/>
      <c r="E354" s="90" t="s">
        <v>54</v>
      </c>
      <c r="F354" s="90">
        <v>2200</v>
      </c>
    </row>
    <row r="355" spans="1:7" ht="15" customHeight="1" x14ac:dyDescent="0.35">
      <c r="A355" s="61"/>
      <c r="B355" s="84" t="s">
        <v>116</v>
      </c>
      <c r="C355" s="155">
        <v>7</v>
      </c>
      <c r="D355" s="155"/>
      <c r="E355" s="90" t="s">
        <v>55</v>
      </c>
      <c r="F355" s="90">
        <v>2200</v>
      </c>
    </row>
    <row r="356" spans="1:7" ht="15" customHeight="1" x14ac:dyDescent="0.35">
      <c r="A356" s="61"/>
      <c r="B356" s="62"/>
      <c r="C356" s="61"/>
      <c r="D356" s="62"/>
      <c r="E356" s="63"/>
      <c r="F356" s="61"/>
      <c r="G356" s="61"/>
    </row>
    <row r="357" spans="1:7" ht="15" customHeight="1" x14ac:dyDescent="0.35">
      <c r="A357" s="61"/>
      <c r="B357" s="62"/>
      <c r="C357" s="61"/>
      <c r="D357" s="62"/>
      <c r="E357" s="63"/>
      <c r="F357" s="61"/>
      <c r="G357" s="61"/>
    </row>
    <row r="358" spans="1:7" ht="15" customHeight="1" x14ac:dyDescent="0.35">
      <c r="A358" s="61"/>
      <c r="B358" s="62"/>
      <c r="C358" s="61"/>
      <c r="D358" s="62"/>
      <c r="E358" s="63"/>
      <c r="F358" s="61"/>
      <c r="G358" s="61"/>
    </row>
    <row r="359" spans="1:7" ht="15" customHeight="1" x14ac:dyDescent="0.35">
      <c r="A359" s="61"/>
      <c r="B359" s="62"/>
      <c r="C359" s="61"/>
      <c r="D359" s="62"/>
      <c r="E359" s="63"/>
      <c r="F359" s="61"/>
      <c r="G359" s="61"/>
    </row>
    <row r="360" spans="1:7" ht="15" customHeight="1" x14ac:dyDescent="0.35">
      <c r="A360" s="61"/>
      <c r="B360" s="62"/>
      <c r="C360" s="61"/>
      <c r="D360" s="62"/>
      <c r="E360" s="63"/>
      <c r="F360" s="61"/>
      <c r="G360" s="61"/>
    </row>
    <row r="361" spans="1:7" ht="15" customHeight="1" x14ac:dyDescent="0.35">
      <c r="A361" s="61"/>
      <c r="B361" s="62"/>
      <c r="C361" s="61"/>
      <c r="D361" s="62"/>
      <c r="E361" s="63"/>
      <c r="F361" s="61"/>
      <c r="G361" s="61"/>
    </row>
    <row r="362" spans="1:7" ht="15" customHeight="1" x14ac:dyDescent="0.35">
      <c r="A362" s="61"/>
      <c r="B362" s="62"/>
      <c r="C362" s="61"/>
      <c r="D362" s="62"/>
      <c r="E362" s="63"/>
      <c r="F362" s="61"/>
      <c r="G362" s="61"/>
    </row>
    <row r="363" spans="1:7" ht="15" customHeight="1" thickBot="1" x14ac:dyDescent="0.4">
      <c r="A363" s="61"/>
      <c r="B363" s="62"/>
      <c r="C363" s="61"/>
      <c r="D363" s="62"/>
      <c r="E363" s="63"/>
      <c r="F363" s="65"/>
      <c r="G363" s="61"/>
    </row>
    <row r="364" spans="1:7" ht="15" customHeight="1" thickTop="1" x14ac:dyDescent="0.3">
      <c r="A364" s="66"/>
      <c r="B364" s="67"/>
      <c r="C364" s="66"/>
      <c r="D364" s="67"/>
      <c r="E364" s="68"/>
      <c r="F364" s="66"/>
      <c r="G364" s="66"/>
    </row>
    <row r="365" spans="1:7" ht="15" customHeight="1" x14ac:dyDescent="0.3">
      <c r="A365" s="66"/>
      <c r="B365" s="67"/>
      <c r="C365" s="66"/>
      <c r="D365" s="67"/>
      <c r="E365" s="68"/>
      <c r="F365" s="66"/>
      <c r="G365" s="66"/>
    </row>
    <row r="366" spans="1:7" ht="15" customHeight="1" x14ac:dyDescent="0.35">
      <c r="A366" s="148" t="s">
        <v>136</v>
      </c>
      <c r="B366" s="148"/>
      <c r="C366" s="148"/>
      <c r="D366" s="148"/>
      <c r="E366" s="69" t="s">
        <v>109</v>
      </c>
      <c r="F366" s="70">
        <f>SUM(F343:F363)</f>
        <v>25600</v>
      </c>
      <c r="G366" s="71"/>
    </row>
    <row r="367" spans="1:7" ht="15" customHeight="1" x14ac:dyDescent="0.3">
      <c r="A367" s="148"/>
      <c r="B367" s="148"/>
      <c r="C367" s="148"/>
      <c r="D367" s="148"/>
      <c r="E367" s="71"/>
      <c r="F367" s="71"/>
      <c r="G367" s="71"/>
    </row>
    <row r="368" spans="1:7" ht="15" customHeight="1" x14ac:dyDescent="0.35">
      <c r="A368" s="148"/>
      <c r="B368" s="148"/>
      <c r="C368" s="148"/>
      <c r="D368" s="148"/>
      <c r="E368" s="149"/>
      <c r="F368" s="149"/>
      <c r="G368" s="71"/>
    </row>
    <row r="369" spans="1:7" ht="15" customHeight="1" x14ac:dyDescent="0.35">
      <c r="A369" s="61"/>
      <c r="B369" s="95"/>
      <c r="C369" s="61"/>
      <c r="D369" s="95"/>
      <c r="E369" s="63"/>
      <c r="F369" s="61"/>
      <c r="G369" s="61"/>
    </row>
    <row r="370" spans="1:7" ht="15" customHeight="1" x14ac:dyDescent="0.35">
      <c r="A370" s="61"/>
      <c r="B370" s="95"/>
      <c r="C370" s="61"/>
      <c r="D370" s="95"/>
      <c r="E370" s="63"/>
      <c r="F370" s="61"/>
      <c r="G370" s="61"/>
    </row>
    <row r="371" spans="1:7" ht="15" customHeight="1" x14ac:dyDescent="0.35">
      <c r="A371" s="61"/>
      <c r="B371" s="95"/>
      <c r="C371" s="61"/>
      <c r="D371" s="95"/>
      <c r="E371" s="63"/>
      <c r="F371" s="61"/>
      <c r="G371" s="61"/>
    </row>
    <row r="372" spans="1:7" ht="15" customHeight="1" x14ac:dyDescent="0.35">
      <c r="A372" s="61"/>
      <c r="B372" s="95"/>
      <c r="C372" s="61"/>
      <c r="D372" s="95"/>
      <c r="E372" s="63"/>
      <c r="F372" s="61"/>
      <c r="G372" s="61"/>
    </row>
    <row r="373" spans="1:7" ht="15" customHeight="1" x14ac:dyDescent="0.35">
      <c r="A373" s="61"/>
      <c r="B373" s="62"/>
      <c r="C373" s="61"/>
      <c r="D373" s="62"/>
      <c r="E373" s="63"/>
      <c r="F373" s="61"/>
      <c r="G373" s="61"/>
    </row>
    <row r="374" spans="1:7" ht="15" customHeight="1" x14ac:dyDescent="0.35">
      <c r="A374" s="61"/>
      <c r="B374" s="62"/>
      <c r="C374" s="61"/>
      <c r="D374" s="62"/>
      <c r="E374" s="63"/>
      <c r="F374" s="61"/>
      <c r="G374" s="61"/>
    </row>
    <row r="375" spans="1:7" ht="15" customHeight="1" x14ac:dyDescent="0.35">
      <c r="A375" s="61"/>
      <c r="B375" s="62"/>
      <c r="C375" s="61"/>
      <c r="D375" s="62"/>
      <c r="E375" s="63"/>
      <c r="F375" s="61"/>
      <c r="G375" s="61"/>
    </row>
    <row r="376" spans="1:7" ht="15" customHeight="1" x14ac:dyDescent="0.35">
      <c r="A376" s="61"/>
      <c r="B376" s="62"/>
      <c r="C376" s="61"/>
      <c r="D376" s="62"/>
      <c r="E376" s="63"/>
      <c r="F376" s="61"/>
      <c r="G376" s="61"/>
    </row>
    <row r="377" spans="1:7" ht="15" customHeight="1" x14ac:dyDescent="0.3">
      <c r="A377" s="154" t="s">
        <v>163</v>
      </c>
      <c r="B377" s="154"/>
      <c r="C377" s="154"/>
      <c r="D377" s="154"/>
      <c r="E377" s="154"/>
      <c r="F377" s="154"/>
      <c r="G377" s="154"/>
    </row>
    <row r="378" spans="1:7" ht="15" customHeight="1" x14ac:dyDescent="0.3">
      <c r="A378" s="154"/>
      <c r="B378" s="154"/>
      <c r="C378" s="154"/>
      <c r="D378" s="154"/>
      <c r="E378" s="154"/>
      <c r="F378" s="154"/>
      <c r="G378" s="154"/>
    </row>
    <row r="379" spans="1:7" ht="15" customHeight="1" x14ac:dyDescent="0.3">
      <c r="A379" s="154"/>
      <c r="B379" s="154"/>
      <c r="C379" s="154"/>
      <c r="D379" s="154"/>
      <c r="E379" s="154"/>
      <c r="F379" s="154"/>
      <c r="G379" s="154"/>
    </row>
    <row r="380" spans="1:7" ht="15" customHeight="1" x14ac:dyDescent="0.3">
      <c r="A380" s="154"/>
      <c r="B380" s="154"/>
      <c r="C380" s="154"/>
      <c r="D380" s="154"/>
      <c r="E380" s="154"/>
      <c r="F380" s="154"/>
      <c r="G380" s="154"/>
    </row>
    <row r="381" spans="1:7" ht="15" customHeight="1" x14ac:dyDescent="0.3">
      <c r="A381" s="154"/>
      <c r="B381" s="154"/>
      <c r="C381" s="154"/>
      <c r="D381" s="154"/>
      <c r="E381" s="154"/>
      <c r="F381" s="154"/>
      <c r="G381" s="154"/>
    </row>
    <row r="382" spans="1:7" ht="15" customHeight="1" x14ac:dyDescent="0.3">
      <c r="A382" s="154"/>
      <c r="B382" s="154"/>
      <c r="C382" s="154"/>
      <c r="D382" s="154"/>
      <c r="E382" s="154"/>
      <c r="F382" s="154"/>
      <c r="G382" s="154"/>
    </row>
    <row r="383" spans="1:7" ht="15" customHeight="1" x14ac:dyDescent="0.3">
      <c r="A383" s="154"/>
      <c r="B383" s="154"/>
      <c r="C383" s="154"/>
      <c r="D383" s="154"/>
      <c r="E383" s="154"/>
      <c r="F383" s="154"/>
      <c r="G383" s="154"/>
    </row>
    <row r="384" spans="1:7" ht="15" customHeight="1" x14ac:dyDescent="0.3">
      <c r="A384" s="154"/>
      <c r="B384" s="154"/>
      <c r="C384" s="154"/>
      <c r="D384" s="154"/>
      <c r="E384" s="154"/>
      <c r="F384" s="154"/>
      <c r="G384" s="154"/>
    </row>
    <row r="385" spans="1:7" ht="15" customHeight="1" x14ac:dyDescent="0.3">
      <c r="A385" s="154"/>
      <c r="B385" s="154"/>
      <c r="C385" s="154"/>
      <c r="D385" s="154"/>
      <c r="E385" s="154"/>
      <c r="F385" s="154"/>
      <c r="G385" s="154"/>
    </row>
    <row r="386" spans="1:7" ht="15" customHeight="1" x14ac:dyDescent="0.3">
      <c r="A386" s="151" t="s">
        <v>139</v>
      </c>
      <c r="B386" s="151"/>
      <c r="C386" s="151"/>
      <c r="D386" s="151"/>
      <c r="E386" s="151"/>
      <c r="F386" s="151"/>
      <c r="G386" s="151"/>
    </row>
    <row r="387" spans="1:7" ht="15" customHeight="1" x14ac:dyDescent="0.3">
      <c r="A387" s="151"/>
      <c r="B387" s="151"/>
      <c r="C387" s="151"/>
      <c r="D387" s="151"/>
      <c r="E387" s="151"/>
      <c r="F387" s="151"/>
      <c r="G387" s="151"/>
    </row>
    <row r="388" spans="1:7" ht="15" customHeight="1" x14ac:dyDescent="0.3">
      <c r="A388" s="151"/>
      <c r="B388" s="151"/>
      <c r="C388" s="151"/>
      <c r="D388" s="151"/>
      <c r="E388" s="151"/>
      <c r="F388" s="151"/>
      <c r="G388" s="151"/>
    </row>
    <row r="389" spans="1:7" ht="15" customHeight="1" x14ac:dyDescent="0.3">
      <c r="A389" s="94"/>
      <c r="B389" s="93" t="s">
        <v>132</v>
      </c>
      <c r="C389" s="152" t="s">
        <v>1</v>
      </c>
      <c r="D389" s="152"/>
      <c r="E389" s="59" t="s">
        <v>134</v>
      </c>
      <c r="F389" s="59" t="s">
        <v>135</v>
      </c>
      <c r="G389" s="60"/>
    </row>
    <row r="390" spans="1:7" ht="15" customHeight="1" x14ac:dyDescent="0.35">
      <c r="A390" s="61"/>
      <c r="B390" s="62"/>
      <c r="C390" s="61"/>
      <c r="D390" s="62"/>
      <c r="E390" s="63"/>
      <c r="F390" s="61"/>
      <c r="G390" s="61"/>
    </row>
    <row r="391" spans="1:7" ht="15" customHeight="1" x14ac:dyDescent="0.35">
      <c r="A391" s="61"/>
      <c r="B391" s="84" t="s">
        <v>113</v>
      </c>
      <c r="C391" s="153">
        <v>4</v>
      </c>
      <c r="D391" s="153"/>
      <c r="E391" s="90" t="s">
        <v>9</v>
      </c>
      <c r="F391" s="90">
        <v>1650</v>
      </c>
    </row>
    <row r="392" spans="1:7" ht="15" customHeight="1" x14ac:dyDescent="0.35">
      <c r="A392" s="61"/>
      <c r="B392" s="86" t="s">
        <v>113</v>
      </c>
      <c r="C392" s="153">
        <v>4</v>
      </c>
      <c r="D392" s="153"/>
      <c r="E392" s="90" t="s">
        <v>16</v>
      </c>
      <c r="F392" s="90">
        <v>1650</v>
      </c>
    </row>
    <row r="393" spans="1:7" ht="15" customHeight="1" x14ac:dyDescent="0.35">
      <c r="A393" s="61"/>
      <c r="B393" s="86" t="s">
        <v>118</v>
      </c>
      <c r="C393" s="153">
        <v>5</v>
      </c>
      <c r="D393" s="153"/>
      <c r="E393" s="90" t="s">
        <v>30</v>
      </c>
      <c r="F393" s="90">
        <v>1300</v>
      </c>
    </row>
    <row r="394" spans="1:7" ht="15" customHeight="1" x14ac:dyDescent="0.35">
      <c r="A394" s="61"/>
      <c r="B394" s="82" t="s">
        <v>121</v>
      </c>
      <c r="C394" s="153">
        <v>5</v>
      </c>
      <c r="D394" s="153"/>
      <c r="E394" s="90" t="s">
        <v>79</v>
      </c>
      <c r="F394" s="90">
        <v>1875</v>
      </c>
    </row>
    <row r="395" spans="1:7" ht="15" customHeight="1" x14ac:dyDescent="0.35">
      <c r="A395" s="61"/>
      <c r="B395" s="83" t="s">
        <v>121</v>
      </c>
      <c r="C395" s="153">
        <v>5</v>
      </c>
      <c r="D395" s="153"/>
      <c r="E395" s="90" t="s">
        <v>83</v>
      </c>
      <c r="F395" s="90">
        <v>1875</v>
      </c>
    </row>
    <row r="396" spans="1:7" ht="15" customHeight="1" x14ac:dyDescent="0.35">
      <c r="A396" s="61"/>
      <c r="B396" s="83" t="s">
        <v>121</v>
      </c>
      <c r="C396" s="153">
        <v>4</v>
      </c>
      <c r="D396" s="153"/>
      <c r="E396" s="90" t="s">
        <v>77</v>
      </c>
      <c r="F396" s="90">
        <v>1875</v>
      </c>
    </row>
    <row r="397" spans="1:7" ht="15" customHeight="1" x14ac:dyDescent="0.35">
      <c r="A397" s="61"/>
      <c r="B397" s="86" t="s">
        <v>121</v>
      </c>
      <c r="C397" s="153">
        <v>5</v>
      </c>
      <c r="D397" s="153"/>
      <c r="E397" s="90" t="s">
        <v>84</v>
      </c>
      <c r="F397" s="90">
        <v>1875</v>
      </c>
    </row>
    <row r="398" spans="1:7" ht="15" customHeight="1" x14ac:dyDescent="0.35">
      <c r="A398" s="61"/>
      <c r="B398" s="82" t="s">
        <v>121</v>
      </c>
      <c r="C398" s="153">
        <v>5</v>
      </c>
      <c r="D398" s="153"/>
      <c r="E398" s="90" t="s">
        <v>85</v>
      </c>
      <c r="F398" s="90">
        <v>1875</v>
      </c>
    </row>
    <row r="399" spans="1:7" ht="15" customHeight="1" x14ac:dyDescent="0.35">
      <c r="A399" s="61"/>
      <c r="B399" s="84" t="s">
        <v>123</v>
      </c>
      <c r="C399" s="153">
        <v>5</v>
      </c>
      <c r="D399" s="153"/>
      <c r="E399" s="90" t="s">
        <v>56</v>
      </c>
      <c r="F399" s="90">
        <v>1675</v>
      </c>
    </row>
    <row r="400" spans="1:7" ht="15" customHeight="1" x14ac:dyDescent="0.35">
      <c r="A400" s="61"/>
      <c r="B400" s="84" t="s">
        <v>123</v>
      </c>
      <c r="C400" s="153">
        <v>5</v>
      </c>
      <c r="D400" s="153"/>
      <c r="E400" s="90" t="s">
        <v>80</v>
      </c>
      <c r="F400" s="90">
        <v>1675</v>
      </c>
    </row>
    <row r="401" spans="1:7" ht="15" customHeight="1" x14ac:dyDescent="0.35">
      <c r="A401" s="61"/>
      <c r="B401" s="84" t="s">
        <v>123</v>
      </c>
      <c r="C401" s="153">
        <v>5</v>
      </c>
      <c r="D401" s="153"/>
      <c r="E401" s="90" t="s">
        <v>57</v>
      </c>
      <c r="F401" s="90">
        <v>1675</v>
      </c>
    </row>
    <row r="402" spans="1:7" ht="15" customHeight="1" x14ac:dyDescent="0.35">
      <c r="A402" s="61"/>
      <c r="B402" s="84" t="s">
        <v>123</v>
      </c>
      <c r="C402" s="153">
        <v>4</v>
      </c>
      <c r="D402" s="153"/>
      <c r="E402" s="90" t="s">
        <v>59</v>
      </c>
      <c r="F402" s="90">
        <v>1675</v>
      </c>
    </row>
    <row r="403" spans="1:7" ht="15" customHeight="1" x14ac:dyDescent="0.35">
      <c r="A403" s="61"/>
      <c r="B403" s="84" t="s">
        <v>123</v>
      </c>
      <c r="C403" s="153">
        <v>5</v>
      </c>
      <c r="D403" s="153"/>
      <c r="E403" s="90" t="s">
        <v>60</v>
      </c>
      <c r="F403" s="90">
        <v>1675</v>
      </c>
    </row>
    <row r="404" spans="1:7" ht="15" customHeight="1" x14ac:dyDescent="0.35">
      <c r="A404" s="61"/>
      <c r="B404" s="83" t="s">
        <v>123</v>
      </c>
      <c r="C404" s="153">
        <v>5</v>
      </c>
      <c r="D404" s="153"/>
      <c r="E404" s="90" t="s">
        <v>61</v>
      </c>
      <c r="F404" s="90">
        <v>1675</v>
      </c>
    </row>
    <row r="405" spans="1:7" ht="15" customHeight="1" x14ac:dyDescent="0.35">
      <c r="A405" s="61"/>
      <c r="B405" s="83" t="s">
        <v>123</v>
      </c>
      <c r="C405" s="153">
        <v>5</v>
      </c>
      <c r="D405" s="153"/>
      <c r="E405" s="90" t="s">
        <v>62</v>
      </c>
      <c r="F405" s="90">
        <v>1675</v>
      </c>
    </row>
    <row r="406" spans="1:7" ht="15" customHeight="1" x14ac:dyDescent="0.35">
      <c r="A406" s="61"/>
      <c r="B406" s="84" t="s">
        <v>126</v>
      </c>
      <c r="C406" s="153">
        <v>4</v>
      </c>
      <c r="D406" s="153"/>
      <c r="E406" s="90" t="s">
        <v>23</v>
      </c>
      <c r="F406" s="90">
        <v>1600</v>
      </c>
    </row>
    <row r="407" spans="1:7" ht="15" customHeight="1" x14ac:dyDescent="0.35">
      <c r="A407" s="61"/>
      <c r="B407" s="86" t="s">
        <v>126</v>
      </c>
      <c r="C407" s="153">
        <v>4</v>
      </c>
      <c r="D407" s="153"/>
      <c r="E407" s="90" t="s">
        <v>9</v>
      </c>
      <c r="F407" s="90">
        <v>1600</v>
      </c>
    </row>
    <row r="408" spans="1:7" ht="15" customHeight="1" x14ac:dyDescent="0.35">
      <c r="A408" s="61"/>
      <c r="B408" s="83" t="s">
        <v>126</v>
      </c>
      <c r="C408" s="153">
        <v>5</v>
      </c>
      <c r="D408" s="153"/>
      <c r="E408" s="90" t="s">
        <v>82</v>
      </c>
      <c r="F408" s="90">
        <v>1600</v>
      </c>
    </row>
    <row r="409" spans="1:7" ht="15" customHeight="1" x14ac:dyDescent="0.35">
      <c r="A409" s="61"/>
      <c r="B409" s="84" t="s">
        <v>126</v>
      </c>
      <c r="C409" s="153">
        <v>4</v>
      </c>
      <c r="D409" s="153"/>
      <c r="E409" s="90" t="s">
        <v>76</v>
      </c>
      <c r="F409" s="90">
        <v>1600</v>
      </c>
    </row>
    <row r="410" spans="1:7" ht="15" customHeight="1" x14ac:dyDescent="0.35">
      <c r="A410" s="61"/>
      <c r="B410" s="84" t="s">
        <v>126</v>
      </c>
      <c r="C410" s="153">
        <v>5</v>
      </c>
      <c r="D410" s="153"/>
      <c r="E410" s="90" t="s">
        <v>102</v>
      </c>
      <c r="F410" s="90">
        <v>1600</v>
      </c>
    </row>
    <row r="411" spans="1:7" ht="15" customHeight="1" x14ac:dyDescent="0.3">
      <c r="A411" s="66"/>
      <c r="B411" s="82" t="s">
        <v>126</v>
      </c>
      <c r="C411" s="153">
        <v>4</v>
      </c>
      <c r="D411" s="153"/>
      <c r="E411" s="90" t="s">
        <v>78</v>
      </c>
      <c r="F411" s="90">
        <v>1600</v>
      </c>
    </row>
    <row r="412" spans="1:7" ht="15" customHeight="1" x14ac:dyDescent="0.3">
      <c r="A412" s="66"/>
      <c r="B412" s="67"/>
      <c r="C412" s="66"/>
      <c r="D412" s="67"/>
      <c r="E412" s="68"/>
      <c r="F412" s="66"/>
      <c r="G412" s="66"/>
    </row>
    <row r="413" spans="1:7" ht="15" customHeight="1" thickBot="1" x14ac:dyDescent="0.4">
      <c r="A413" s="61"/>
      <c r="B413" s="62"/>
      <c r="C413" s="61"/>
      <c r="D413" s="62"/>
      <c r="E413" s="63"/>
      <c r="F413" s="65"/>
      <c r="G413" s="61"/>
    </row>
    <row r="414" spans="1:7" ht="15" customHeight="1" thickTop="1" x14ac:dyDescent="0.35">
      <c r="A414" s="61"/>
      <c r="B414" s="62"/>
      <c r="C414" s="61"/>
      <c r="D414" s="62"/>
      <c r="E414" s="63"/>
      <c r="F414" s="66"/>
      <c r="G414" s="61"/>
    </row>
    <row r="415" spans="1:7" ht="15" customHeight="1" x14ac:dyDescent="0.35">
      <c r="A415" s="61"/>
      <c r="B415" s="62"/>
      <c r="C415" s="61"/>
      <c r="D415" s="62"/>
      <c r="E415" s="63"/>
      <c r="F415" s="66"/>
      <c r="G415" s="61"/>
    </row>
    <row r="416" spans="1:7" ht="15" customHeight="1" x14ac:dyDescent="0.35">
      <c r="A416" s="148" t="s">
        <v>136</v>
      </c>
      <c r="B416" s="148"/>
      <c r="C416" s="148"/>
      <c r="D416" s="148"/>
      <c r="E416" s="69" t="s">
        <v>159</v>
      </c>
      <c r="F416" s="70">
        <f>SUM(F391:F411)</f>
        <v>35300</v>
      </c>
      <c r="G416" s="71"/>
    </row>
    <row r="417" spans="1:7" ht="15" customHeight="1" x14ac:dyDescent="0.3">
      <c r="A417" s="148"/>
      <c r="B417" s="148"/>
      <c r="C417" s="148"/>
      <c r="D417" s="148"/>
      <c r="E417" s="71"/>
      <c r="F417" s="71"/>
      <c r="G417" s="71"/>
    </row>
    <row r="418" spans="1:7" ht="15" customHeight="1" x14ac:dyDescent="0.35">
      <c r="A418" s="148"/>
      <c r="B418" s="148"/>
      <c r="C418" s="148"/>
      <c r="D418" s="148"/>
      <c r="E418" s="149"/>
      <c r="F418" s="149"/>
      <c r="G418" s="71"/>
    </row>
    <row r="421" spans="1:7" ht="15" customHeight="1" x14ac:dyDescent="0.35">
      <c r="A421" s="61"/>
      <c r="B421" s="62"/>
      <c r="C421" s="61"/>
      <c r="D421" s="62"/>
      <c r="E421" s="63"/>
      <c r="F421" s="61"/>
      <c r="G421" s="61"/>
    </row>
    <row r="422" spans="1:7" ht="15" customHeight="1" x14ac:dyDescent="0.35">
      <c r="A422" s="61"/>
      <c r="B422" s="62"/>
      <c r="C422" s="61"/>
      <c r="D422" s="62"/>
      <c r="E422" s="63"/>
      <c r="F422" s="61"/>
      <c r="G422" s="61"/>
    </row>
    <row r="423" spans="1:7" ht="15" customHeight="1" x14ac:dyDescent="0.35">
      <c r="A423" s="61"/>
      <c r="B423" s="62"/>
      <c r="C423" s="61"/>
      <c r="D423" s="62"/>
      <c r="E423" s="63"/>
      <c r="F423" s="61"/>
      <c r="G423" s="61"/>
    </row>
    <row r="424" spans="1:7" ht="15" customHeight="1" x14ac:dyDescent="0.3">
      <c r="A424" s="154" t="s">
        <v>160</v>
      </c>
      <c r="B424" s="154"/>
      <c r="C424" s="154"/>
      <c r="D424" s="154"/>
      <c r="E424" s="154"/>
      <c r="F424" s="154"/>
      <c r="G424" s="154"/>
    </row>
    <row r="425" spans="1:7" ht="15" customHeight="1" x14ac:dyDescent="0.3">
      <c r="A425" s="154"/>
      <c r="B425" s="154"/>
      <c r="C425" s="154"/>
      <c r="D425" s="154"/>
      <c r="E425" s="154"/>
      <c r="F425" s="154"/>
      <c r="G425" s="154"/>
    </row>
    <row r="426" spans="1:7" ht="15" customHeight="1" x14ac:dyDescent="0.3">
      <c r="A426" s="154"/>
      <c r="B426" s="154"/>
      <c r="C426" s="154"/>
      <c r="D426" s="154"/>
      <c r="E426" s="154"/>
      <c r="F426" s="154"/>
      <c r="G426" s="154"/>
    </row>
    <row r="427" spans="1:7" ht="15" customHeight="1" x14ac:dyDescent="0.3">
      <c r="A427" s="154"/>
      <c r="B427" s="154"/>
      <c r="C427" s="154"/>
      <c r="D427" s="154"/>
      <c r="E427" s="154"/>
      <c r="F427" s="154"/>
      <c r="G427" s="154"/>
    </row>
    <row r="428" spans="1:7" ht="15" customHeight="1" x14ac:dyDescent="0.3">
      <c r="A428" s="154"/>
      <c r="B428" s="154"/>
      <c r="C428" s="154"/>
      <c r="D428" s="154"/>
      <c r="E428" s="154"/>
      <c r="F428" s="154"/>
      <c r="G428" s="154"/>
    </row>
    <row r="429" spans="1:7" ht="15" customHeight="1" x14ac:dyDescent="0.3">
      <c r="A429" s="154"/>
      <c r="B429" s="154"/>
      <c r="C429" s="154"/>
      <c r="D429" s="154"/>
      <c r="E429" s="154"/>
      <c r="F429" s="154"/>
      <c r="G429" s="154"/>
    </row>
    <row r="430" spans="1:7" ht="15" customHeight="1" x14ac:dyDescent="0.3">
      <c r="A430" s="154"/>
      <c r="B430" s="154"/>
      <c r="C430" s="154"/>
      <c r="D430" s="154"/>
      <c r="E430" s="154"/>
      <c r="F430" s="154"/>
      <c r="G430" s="154"/>
    </row>
    <row r="431" spans="1:7" ht="15" customHeight="1" x14ac:dyDescent="0.3">
      <c r="A431" s="154"/>
      <c r="B431" s="154"/>
      <c r="C431" s="154"/>
      <c r="D431" s="154"/>
      <c r="E431" s="154"/>
      <c r="F431" s="154"/>
      <c r="G431" s="154"/>
    </row>
    <row r="432" spans="1:7" ht="15" customHeight="1" x14ac:dyDescent="0.3">
      <c r="A432" s="154"/>
      <c r="B432" s="154"/>
      <c r="C432" s="154"/>
      <c r="D432" s="154"/>
      <c r="E432" s="154"/>
      <c r="F432" s="154"/>
      <c r="G432" s="154"/>
    </row>
    <row r="433" spans="1:7" ht="15" customHeight="1" x14ac:dyDescent="0.3">
      <c r="A433" s="151" t="s">
        <v>139</v>
      </c>
      <c r="B433" s="151"/>
      <c r="C433" s="151"/>
      <c r="D433" s="151"/>
      <c r="E433" s="151"/>
      <c r="F433" s="151"/>
      <c r="G433" s="151"/>
    </row>
    <row r="434" spans="1:7" ht="15" customHeight="1" x14ac:dyDescent="0.3">
      <c r="A434" s="151"/>
      <c r="B434" s="151"/>
      <c r="C434" s="151"/>
      <c r="D434" s="151"/>
      <c r="E434" s="151"/>
      <c r="F434" s="151"/>
      <c r="G434" s="151"/>
    </row>
    <row r="435" spans="1:7" ht="15" customHeight="1" x14ac:dyDescent="0.3">
      <c r="A435" s="151"/>
      <c r="B435" s="151"/>
      <c r="C435" s="151"/>
      <c r="D435" s="151"/>
      <c r="E435" s="151"/>
      <c r="F435" s="151"/>
      <c r="G435" s="151"/>
    </row>
    <row r="436" spans="1:7" ht="15" customHeight="1" x14ac:dyDescent="0.3">
      <c r="A436" s="57"/>
      <c r="B436" s="58" t="s">
        <v>132</v>
      </c>
      <c r="C436" s="152" t="s">
        <v>133</v>
      </c>
      <c r="D436" s="152"/>
      <c r="E436" s="59" t="s">
        <v>134</v>
      </c>
      <c r="F436" s="59" t="s">
        <v>135</v>
      </c>
      <c r="G436" s="60"/>
    </row>
    <row r="437" spans="1:7" ht="15" customHeight="1" x14ac:dyDescent="0.35">
      <c r="A437" s="61"/>
      <c r="B437" s="62"/>
      <c r="C437" s="61"/>
      <c r="D437" s="62"/>
      <c r="E437" s="63"/>
      <c r="F437" s="61"/>
      <c r="G437" s="61"/>
    </row>
    <row r="438" spans="1:7" ht="15" customHeight="1" x14ac:dyDescent="0.35">
      <c r="A438" s="61"/>
      <c r="B438" s="82" t="s">
        <v>112</v>
      </c>
      <c r="C438" s="97">
        <v>7</v>
      </c>
      <c r="D438" s="97"/>
      <c r="E438" s="97">
        <v>7</v>
      </c>
      <c r="F438" s="97">
        <v>2250</v>
      </c>
    </row>
    <row r="439" spans="1:7" ht="15" customHeight="1" x14ac:dyDescent="0.35">
      <c r="A439" s="61"/>
      <c r="B439" s="82" t="s">
        <v>112</v>
      </c>
      <c r="C439" s="97">
        <v>8</v>
      </c>
      <c r="D439" s="97"/>
      <c r="E439" s="97">
        <v>11</v>
      </c>
      <c r="F439" s="97">
        <v>2250</v>
      </c>
    </row>
    <row r="440" spans="1:7" ht="15" customHeight="1" x14ac:dyDescent="0.35">
      <c r="A440" s="61"/>
      <c r="B440" s="83" t="s">
        <v>112</v>
      </c>
      <c r="C440" s="97">
        <v>7</v>
      </c>
      <c r="D440" s="97"/>
      <c r="E440" s="97">
        <v>15</v>
      </c>
      <c r="F440" s="97">
        <v>2250</v>
      </c>
    </row>
    <row r="441" spans="1:7" ht="15" customHeight="1" x14ac:dyDescent="0.35">
      <c r="A441" s="61"/>
      <c r="B441" s="82" t="s">
        <v>112</v>
      </c>
      <c r="C441" s="96">
        <v>7</v>
      </c>
      <c r="D441" s="96"/>
      <c r="E441" s="97">
        <v>23</v>
      </c>
      <c r="F441" s="97">
        <v>2250</v>
      </c>
    </row>
    <row r="442" spans="1:7" ht="15" customHeight="1" x14ac:dyDescent="0.35">
      <c r="A442" s="61"/>
      <c r="B442" s="82" t="s">
        <v>112</v>
      </c>
      <c r="C442" s="96">
        <v>7</v>
      </c>
      <c r="D442" s="96"/>
      <c r="E442" s="97">
        <v>30</v>
      </c>
      <c r="F442" s="97">
        <v>2250</v>
      </c>
    </row>
    <row r="443" spans="1:7" ht="15" customHeight="1" x14ac:dyDescent="0.35">
      <c r="A443" s="61"/>
      <c r="B443" s="83" t="s">
        <v>112</v>
      </c>
      <c r="C443" s="97">
        <v>7</v>
      </c>
      <c r="D443" s="97"/>
      <c r="E443" s="97">
        <v>55</v>
      </c>
      <c r="F443" s="97">
        <v>2250</v>
      </c>
    </row>
    <row r="444" spans="1:7" ht="15" customHeight="1" x14ac:dyDescent="0.35">
      <c r="A444" s="61"/>
      <c r="B444" s="82" t="s">
        <v>112</v>
      </c>
      <c r="C444" s="96">
        <v>7</v>
      </c>
      <c r="D444" s="96"/>
      <c r="E444" s="97">
        <v>54</v>
      </c>
      <c r="F444" s="97">
        <v>2250</v>
      </c>
    </row>
    <row r="445" spans="1:7" ht="15" customHeight="1" x14ac:dyDescent="0.35">
      <c r="A445" s="61"/>
      <c r="B445" s="82" t="s">
        <v>112</v>
      </c>
      <c r="C445" s="96">
        <v>7</v>
      </c>
      <c r="D445" s="96"/>
      <c r="E445" s="97">
        <v>50</v>
      </c>
      <c r="F445" s="97">
        <v>2250</v>
      </c>
    </row>
    <row r="446" spans="1:7" ht="15" customHeight="1" x14ac:dyDescent="0.35">
      <c r="A446" s="61"/>
      <c r="B446" s="82" t="s">
        <v>112</v>
      </c>
      <c r="C446" s="96">
        <v>7</v>
      </c>
      <c r="D446" s="96"/>
      <c r="E446" s="97">
        <v>48</v>
      </c>
      <c r="F446" s="97">
        <v>2250</v>
      </c>
    </row>
    <row r="447" spans="1:7" ht="15" customHeight="1" x14ac:dyDescent="0.35">
      <c r="A447" s="61"/>
      <c r="B447" s="82" t="s">
        <v>112</v>
      </c>
      <c r="C447" s="96">
        <v>7</v>
      </c>
      <c r="D447" s="96"/>
      <c r="E447" s="97">
        <v>41</v>
      </c>
      <c r="F447" s="97">
        <v>2250</v>
      </c>
    </row>
    <row r="448" spans="1:7" ht="15" customHeight="1" x14ac:dyDescent="0.35">
      <c r="A448" s="61"/>
      <c r="B448" s="83" t="s">
        <v>112</v>
      </c>
      <c r="C448" s="97">
        <v>7</v>
      </c>
      <c r="D448" s="97"/>
      <c r="E448" s="97">
        <v>40</v>
      </c>
      <c r="F448" s="97">
        <v>2250</v>
      </c>
    </row>
    <row r="449" spans="1:7" ht="15" customHeight="1" x14ac:dyDescent="0.35">
      <c r="A449" s="61"/>
      <c r="B449" s="82" t="s">
        <v>112</v>
      </c>
      <c r="C449" s="96">
        <v>7</v>
      </c>
      <c r="D449" s="96"/>
      <c r="E449" s="97">
        <v>38</v>
      </c>
      <c r="F449" s="97">
        <v>2250</v>
      </c>
    </row>
    <row r="450" spans="1:7" ht="15" customHeight="1" x14ac:dyDescent="0.35">
      <c r="A450" s="61"/>
      <c r="B450" s="82" t="s">
        <v>112</v>
      </c>
      <c r="C450" s="96">
        <v>7</v>
      </c>
      <c r="D450" s="96"/>
      <c r="E450" s="97">
        <v>34</v>
      </c>
      <c r="F450" s="97">
        <v>2250</v>
      </c>
    </row>
    <row r="451" spans="1:7" ht="15" customHeight="1" x14ac:dyDescent="0.35">
      <c r="A451" s="61"/>
      <c r="B451" s="82" t="s">
        <v>112</v>
      </c>
      <c r="C451" s="97">
        <v>6</v>
      </c>
      <c r="D451" s="97"/>
      <c r="E451" s="97">
        <v>60</v>
      </c>
      <c r="F451" s="97">
        <v>2250</v>
      </c>
      <c r="G451" s="61"/>
    </row>
    <row r="452" spans="1:7" ht="15" customHeight="1" x14ac:dyDescent="0.35">
      <c r="A452" s="61"/>
      <c r="B452" s="62"/>
      <c r="C452" s="61"/>
      <c r="D452" s="62"/>
      <c r="E452" s="63"/>
      <c r="F452" s="61"/>
      <c r="G452" s="61"/>
    </row>
    <row r="453" spans="1:7" ht="15" customHeight="1" x14ac:dyDescent="0.35">
      <c r="A453" s="61"/>
      <c r="B453" s="62"/>
      <c r="C453" s="61"/>
      <c r="D453" s="62"/>
      <c r="E453" s="63"/>
      <c r="F453" s="61"/>
      <c r="G453" s="61"/>
    </row>
    <row r="454" spans="1:7" ht="15" customHeight="1" x14ac:dyDescent="0.35">
      <c r="A454" s="61"/>
      <c r="B454" s="62"/>
      <c r="C454" s="61"/>
      <c r="D454" s="62"/>
      <c r="E454" s="63"/>
      <c r="F454" s="61"/>
      <c r="G454" s="61"/>
    </row>
    <row r="455" spans="1:7" ht="15" customHeight="1" x14ac:dyDescent="0.35">
      <c r="A455" s="61"/>
      <c r="B455" s="62"/>
      <c r="C455" s="61"/>
      <c r="D455" s="62"/>
      <c r="E455" s="63"/>
      <c r="F455" s="61"/>
      <c r="G455" s="61"/>
    </row>
    <row r="456" spans="1:7" ht="15" customHeight="1" x14ac:dyDescent="0.35">
      <c r="A456" s="61"/>
      <c r="B456" s="62"/>
      <c r="C456" s="61"/>
      <c r="D456" s="62"/>
      <c r="E456" s="63"/>
      <c r="F456" s="61"/>
      <c r="G456" s="61"/>
    </row>
    <row r="457" spans="1:7" ht="15" customHeight="1" thickBot="1" x14ac:dyDescent="0.4">
      <c r="A457" s="61"/>
      <c r="B457" s="62"/>
      <c r="C457" s="61"/>
      <c r="D457" s="62"/>
      <c r="E457" s="63"/>
      <c r="F457" s="65"/>
      <c r="G457" s="61"/>
    </row>
    <row r="458" spans="1:7" ht="15" customHeight="1" thickTop="1" x14ac:dyDescent="0.3">
      <c r="A458" s="66"/>
      <c r="B458" s="67"/>
      <c r="C458" s="66"/>
      <c r="D458" s="67"/>
      <c r="E458" s="68"/>
      <c r="F458" s="66"/>
      <c r="G458" s="66"/>
    </row>
    <row r="459" spans="1:7" ht="15" customHeight="1" x14ac:dyDescent="0.3">
      <c r="A459" s="66"/>
      <c r="B459" s="67"/>
      <c r="C459" s="66"/>
      <c r="D459" s="67"/>
      <c r="E459" s="68"/>
      <c r="F459" s="66"/>
      <c r="G459" s="66"/>
    </row>
    <row r="460" spans="1:7" ht="15" customHeight="1" x14ac:dyDescent="0.35">
      <c r="A460" s="148" t="s">
        <v>136</v>
      </c>
      <c r="B460" s="148"/>
      <c r="C460" s="148"/>
      <c r="D460" s="148"/>
      <c r="E460" s="69" t="s">
        <v>105</v>
      </c>
      <c r="F460" s="70">
        <f>SUM(F437:F457)</f>
        <v>31500</v>
      </c>
      <c r="G460" s="71"/>
    </row>
    <row r="461" spans="1:7" ht="15" customHeight="1" x14ac:dyDescent="0.3">
      <c r="A461" s="148"/>
      <c r="B461" s="148"/>
      <c r="C461" s="148"/>
      <c r="D461" s="148"/>
      <c r="E461" s="71"/>
      <c r="F461" s="71"/>
      <c r="G461" s="71"/>
    </row>
    <row r="462" spans="1:7" ht="15" customHeight="1" x14ac:dyDescent="0.35">
      <c r="A462" s="148"/>
      <c r="B462" s="148"/>
      <c r="C462" s="148"/>
      <c r="D462" s="148"/>
      <c r="E462" s="149"/>
      <c r="F462" s="149"/>
      <c r="G462" s="71"/>
    </row>
    <row r="463" spans="1:7" ht="15" customHeight="1" x14ac:dyDescent="0.35">
      <c r="A463" s="61"/>
      <c r="B463" s="62"/>
      <c r="C463" s="61"/>
      <c r="D463" s="62"/>
      <c r="E463" s="63"/>
      <c r="F463" s="61"/>
      <c r="G463" s="61"/>
    </row>
    <row r="464" spans="1:7" ht="15" customHeight="1" x14ac:dyDescent="0.35">
      <c r="A464" s="61"/>
      <c r="B464" s="62"/>
      <c r="C464" s="61"/>
      <c r="D464" s="62"/>
      <c r="E464" s="63"/>
      <c r="F464" s="61"/>
      <c r="G464" s="61"/>
    </row>
    <row r="465" spans="1:7" ht="15" customHeight="1" x14ac:dyDescent="0.35">
      <c r="A465" s="61"/>
      <c r="B465" s="62"/>
      <c r="C465" s="61"/>
      <c r="D465" s="62"/>
      <c r="E465" s="63"/>
      <c r="F465" s="61"/>
      <c r="G465" s="61"/>
    </row>
    <row r="466" spans="1:7" ht="15" customHeight="1" x14ac:dyDescent="0.35">
      <c r="A466" s="61"/>
      <c r="B466" s="95"/>
      <c r="C466" s="61"/>
      <c r="D466" s="95"/>
      <c r="E466" s="63"/>
      <c r="F466" s="61"/>
      <c r="G466" s="61"/>
    </row>
    <row r="467" spans="1:7" ht="15" customHeight="1" x14ac:dyDescent="0.35">
      <c r="A467" s="61"/>
      <c r="B467" s="62"/>
      <c r="C467" s="61"/>
      <c r="D467" s="62"/>
      <c r="E467" s="63"/>
      <c r="F467" s="61"/>
      <c r="G467" s="61"/>
    </row>
    <row r="468" spans="1:7" ht="15" customHeight="1" x14ac:dyDescent="0.35">
      <c r="A468" s="61"/>
      <c r="B468" s="62"/>
      <c r="C468" s="61"/>
      <c r="D468" s="62"/>
      <c r="E468" s="63"/>
      <c r="F468" s="61"/>
      <c r="G468" s="61"/>
    </row>
    <row r="469" spans="1:7" ht="15" customHeight="1" x14ac:dyDescent="0.35">
      <c r="A469" s="61"/>
      <c r="B469" s="62"/>
      <c r="C469" s="61"/>
      <c r="D469" s="62"/>
      <c r="E469" s="63"/>
      <c r="F469" s="61"/>
      <c r="G469" s="61"/>
    </row>
    <row r="471" spans="1:7" ht="15" customHeight="1" x14ac:dyDescent="0.3">
      <c r="A471" s="154" t="s">
        <v>161</v>
      </c>
      <c r="B471" s="154"/>
      <c r="C471" s="154"/>
      <c r="D471" s="154"/>
      <c r="E471" s="154"/>
      <c r="F471" s="154"/>
      <c r="G471" s="154"/>
    </row>
    <row r="472" spans="1:7" ht="15" customHeight="1" x14ac:dyDescent="0.3">
      <c r="A472" s="154"/>
      <c r="B472" s="154"/>
      <c r="C472" s="154"/>
      <c r="D472" s="154"/>
      <c r="E472" s="154"/>
      <c r="F472" s="154"/>
      <c r="G472" s="154"/>
    </row>
    <row r="473" spans="1:7" ht="15" customHeight="1" x14ac:dyDescent="0.3">
      <c r="A473" s="154"/>
      <c r="B473" s="154"/>
      <c r="C473" s="154"/>
      <c r="D473" s="154"/>
      <c r="E473" s="154"/>
      <c r="F473" s="154"/>
      <c r="G473" s="154"/>
    </row>
    <row r="474" spans="1:7" ht="15" customHeight="1" x14ac:dyDescent="0.3">
      <c r="A474" s="154"/>
      <c r="B474" s="154"/>
      <c r="C474" s="154"/>
      <c r="D474" s="154"/>
      <c r="E474" s="154"/>
      <c r="F474" s="154"/>
      <c r="G474" s="154"/>
    </row>
    <row r="475" spans="1:7" ht="15" customHeight="1" x14ac:dyDescent="0.3">
      <c r="A475" s="154"/>
      <c r="B475" s="154"/>
      <c r="C475" s="154"/>
      <c r="D475" s="154"/>
      <c r="E475" s="154"/>
      <c r="F475" s="154"/>
      <c r="G475" s="154"/>
    </row>
    <row r="476" spans="1:7" ht="15" customHeight="1" x14ac:dyDescent="0.3">
      <c r="A476" s="154"/>
      <c r="B476" s="154"/>
      <c r="C476" s="154"/>
      <c r="D476" s="154"/>
      <c r="E476" s="154"/>
      <c r="F476" s="154"/>
      <c r="G476" s="154"/>
    </row>
    <row r="477" spans="1:7" ht="15" customHeight="1" x14ac:dyDescent="0.3">
      <c r="A477" s="154"/>
      <c r="B477" s="154"/>
      <c r="C477" s="154"/>
      <c r="D477" s="154"/>
      <c r="E477" s="154"/>
      <c r="F477" s="154"/>
      <c r="G477" s="154"/>
    </row>
    <row r="478" spans="1:7" ht="15" customHeight="1" x14ac:dyDescent="0.3">
      <c r="A478" s="154"/>
      <c r="B478" s="154"/>
      <c r="C478" s="154"/>
      <c r="D478" s="154"/>
      <c r="E478" s="154"/>
      <c r="F478" s="154"/>
      <c r="G478" s="154"/>
    </row>
    <row r="479" spans="1:7" ht="15" customHeight="1" x14ac:dyDescent="0.3">
      <c r="A479" s="154"/>
      <c r="B479" s="154"/>
      <c r="C479" s="154"/>
      <c r="D479" s="154"/>
      <c r="E479" s="154"/>
      <c r="F479" s="154"/>
      <c r="G479" s="154"/>
    </row>
    <row r="480" spans="1:7" ht="15" customHeight="1" x14ac:dyDescent="0.3">
      <c r="A480" s="151" t="s">
        <v>139</v>
      </c>
      <c r="B480" s="151"/>
      <c r="C480" s="151"/>
      <c r="D480" s="151"/>
      <c r="E480" s="151"/>
      <c r="F480" s="151"/>
      <c r="G480" s="151"/>
    </row>
    <row r="481" spans="1:7" ht="15" customHeight="1" x14ac:dyDescent="0.3">
      <c r="A481" s="151"/>
      <c r="B481" s="151"/>
      <c r="C481" s="151"/>
      <c r="D481" s="151"/>
      <c r="E481" s="151"/>
      <c r="F481" s="151"/>
      <c r="G481" s="151"/>
    </row>
    <row r="482" spans="1:7" ht="15" customHeight="1" x14ac:dyDescent="0.3">
      <c r="A482" s="151"/>
      <c r="B482" s="151"/>
      <c r="C482" s="151"/>
      <c r="D482" s="151"/>
      <c r="E482" s="151"/>
      <c r="F482" s="151"/>
      <c r="G482" s="151"/>
    </row>
    <row r="483" spans="1:7" ht="15" customHeight="1" x14ac:dyDescent="0.3">
      <c r="A483" s="57"/>
      <c r="B483" s="58" t="s">
        <v>132</v>
      </c>
      <c r="C483" s="152" t="s">
        <v>133</v>
      </c>
      <c r="D483" s="152"/>
      <c r="E483" s="59" t="s">
        <v>134</v>
      </c>
      <c r="F483" s="59" t="s">
        <v>135</v>
      </c>
      <c r="G483" s="60"/>
    </row>
    <row r="484" spans="1:7" ht="15" customHeight="1" x14ac:dyDescent="0.35">
      <c r="A484" s="61"/>
      <c r="B484" s="62"/>
      <c r="C484" s="61"/>
      <c r="D484" s="62"/>
      <c r="E484" s="63"/>
      <c r="F484" s="61"/>
      <c r="G484" s="61"/>
    </row>
    <row r="485" spans="1:7" ht="15" customHeight="1" x14ac:dyDescent="0.35">
      <c r="A485" s="61"/>
      <c r="B485" s="82" t="s">
        <v>119</v>
      </c>
      <c r="C485" s="97">
        <v>6</v>
      </c>
      <c r="D485" s="29" t="s">
        <v>104</v>
      </c>
      <c r="E485" s="97">
        <v>3</v>
      </c>
      <c r="F485" s="96">
        <v>1800</v>
      </c>
    </row>
    <row r="486" spans="1:7" ht="15" customHeight="1" x14ac:dyDescent="0.35">
      <c r="A486" s="61"/>
      <c r="B486" s="83" t="s">
        <v>119</v>
      </c>
      <c r="C486" s="97">
        <v>5</v>
      </c>
      <c r="D486" s="29"/>
      <c r="E486" s="97">
        <v>7</v>
      </c>
      <c r="F486" s="96">
        <v>1800</v>
      </c>
    </row>
    <row r="487" spans="1:7" ht="15" customHeight="1" x14ac:dyDescent="0.35">
      <c r="A487" s="61"/>
      <c r="B487" s="84" t="s">
        <v>119</v>
      </c>
      <c r="C487" s="96">
        <v>5</v>
      </c>
      <c r="D487" s="29"/>
      <c r="E487" s="97">
        <v>13</v>
      </c>
      <c r="F487" s="96">
        <v>1800</v>
      </c>
    </row>
    <row r="488" spans="1:7" ht="15" customHeight="1" x14ac:dyDescent="0.35">
      <c r="A488" s="61"/>
      <c r="B488" s="84" t="s">
        <v>119</v>
      </c>
      <c r="C488" s="96">
        <v>6</v>
      </c>
      <c r="D488" s="29"/>
      <c r="E488" s="97">
        <v>14</v>
      </c>
      <c r="F488" s="96">
        <v>1800</v>
      </c>
    </row>
    <row r="489" spans="1:7" ht="15" customHeight="1" x14ac:dyDescent="0.35">
      <c r="A489" s="61"/>
      <c r="B489" s="84" t="s">
        <v>119</v>
      </c>
      <c r="C489" s="96">
        <v>5</v>
      </c>
      <c r="D489" s="29"/>
      <c r="E489" s="97">
        <v>16</v>
      </c>
      <c r="F489" s="96">
        <v>1800</v>
      </c>
    </row>
    <row r="490" spans="1:7" ht="15" customHeight="1" x14ac:dyDescent="0.35">
      <c r="A490" s="61"/>
      <c r="B490" s="83" t="s">
        <v>119</v>
      </c>
      <c r="C490" s="97">
        <v>5</v>
      </c>
      <c r="D490" s="29"/>
      <c r="E490" s="97">
        <v>17</v>
      </c>
      <c r="F490" s="96">
        <v>1800</v>
      </c>
    </row>
    <row r="491" spans="1:7" ht="15" customHeight="1" x14ac:dyDescent="0.35">
      <c r="A491" s="61"/>
      <c r="B491" s="84" t="s">
        <v>119</v>
      </c>
      <c r="C491" s="96">
        <v>6</v>
      </c>
      <c r="D491" s="29"/>
      <c r="E491" s="97">
        <v>18</v>
      </c>
      <c r="F491" s="96">
        <v>1800</v>
      </c>
    </row>
    <row r="492" spans="1:7" ht="15" customHeight="1" x14ac:dyDescent="0.35">
      <c r="A492" s="61"/>
      <c r="B492" s="84" t="s">
        <v>119</v>
      </c>
      <c r="C492" s="96">
        <v>6</v>
      </c>
      <c r="D492" s="29"/>
      <c r="E492" s="97">
        <v>29</v>
      </c>
      <c r="F492" s="96">
        <v>1800</v>
      </c>
    </row>
    <row r="493" spans="1:7" ht="15" customHeight="1" x14ac:dyDescent="0.35">
      <c r="A493" s="61"/>
      <c r="B493" s="84" t="s">
        <v>119</v>
      </c>
      <c r="C493" s="96">
        <v>6</v>
      </c>
      <c r="D493" s="29"/>
      <c r="E493" s="97">
        <v>33</v>
      </c>
      <c r="F493" s="96">
        <v>1800</v>
      </c>
    </row>
    <row r="494" spans="1:7" ht="15" customHeight="1" x14ac:dyDescent="0.35">
      <c r="A494" s="61"/>
      <c r="B494" s="83" t="s">
        <v>119</v>
      </c>
      <c r="C494" s="97">
        <v>6</v>
      </c>
      <c r="D494" s="29"/>
      <c r="E494" s="97">
        <v>35</v>
      </c>
      <c r="F494" s="96">
        <v>1800</v>
      </c>
    </row>
    <row r="495" spans="1:7" ht="15" customHeight="1" x14ac:dyDescent="0.35">
      <c r="A495" s="61"/>
      <c r="B495" s="82" t="s">
        <v>119</v>
      </c>
      <c r="C495" s="97">
        <v>6</v>
      </c>
      <c r="D495" s="29"/>
      <c r="E495" s="97">
        <v>47</v>
      </c>
      <c r="F495" s="96">
        <v>1800</v>
      </c>
    </row>
    <row r="496" spans="1:7" ht="15" customHeight="1" x14ac:dyDescent="0.35">
      <c r="A496" s="61"/>
      <c r="B496" s="82" t="s">
        <v>119</v>
      </c>
      <c r="C496" s="97">
        <v>5</v>
      </c>
      <c r="D496" s="29"/>
      <c r="E496" s="97">
        <v>52</v>
      </c>
      <c r="F496" s="96">
        <v>1800</v>
      </c>
    </row>
    <row r="497" spans="1:7" ht="15" customHeight="1" x14ac:dyDescent="0.35">
      <c r="A497" s="61"/>
      <c r="B497" s="84" t="s">
        <v>122</v>
      </c>
      <c r="C497" s="98">
        <v>6</v>
      </c>
      <c r="D497" s="29"/>
      <c r="E497" s="97" t="s">
        <v>130</v>
      </c>
      <c r="F497" s="97">
        <v>1650</v>
      </c>
    </row>
    <row r="498" spans="1:7" ht="15" customHeight="1" x14ac:dyDescent="0.35">
      <c r="A498" s="61"/>
      <c r="B498" s="84" t="s">
        <v>122</v>
      </c>
      <c r="C498" s="98">
        <v>6</v>
      </c>
      <c r="D498" s="29"/>
      <c r="E498" s="97" t="s">
        <v>100</v>
      </c>
      <c r="F498" s="97">
        <v>1650</v>
      </c>
    </row>
    <row r="499" spans="1:7" ht="15" customHeight="1" x14ac:dyDescent="0.35">
      <c r="A499" s="61"/>
      <c r="B499" s="84" t="s">
        <v>122</v>
      </c>
      <c r="C499" s="98">
        <v>4</v>
      </c>
      <c r="D499" s="29"/>
      <c r="E499" s="97" t="s">
        <v>101</v>
      </c>
      <c r="F499" s="97">
        <v>1650</v>
      </c>
    </row>
    <row r="500" spans="1:7" ht="15" customHeight="1" x14ac:dyDescent="0.35">
      <c r="A500" s="61"/>
      <c r="B500" s="84" t="s">
        <v>122</v>
      </c>
      <c r="C500" s="98">
        <v>4</v>
      </c>
      <c r="D500" s="29"/>
      <c r="E500" s="97" t="s">
        <v>103</v>
      </c>
      <c r="F500" s="97">
        <v>1650</v>
      </c>
    </row>
    <row r="501" spans="1:7" ht="15" customHeight="1" x14ac:dyDescent="0.35">
      <c r="A501" s="61"/>
      <c r="B501" s="77"/>
      <c r="C501" s="157"/>
      <c r="D501" s="157"/>
      <c r="E501" s="80"/>
      <c r="G501" s="61"/>
    </row>
    <row r="502" spans="1:7" ht="15" customHeight="1" x14ac:dyDescent="0.35">
      <c r="A502" s="61"/>
      <c r="B502" s="77"/>
      <c r="C502" s="157"/>
      <c r="D502" s="157"/>
      <c r="E502" s="80"/>
      <c r="G502" s="61"/>
    </row>
    <row r="503" spans="1:7" ht="15" customHeight="1" x14ac:dyDescent="0.35">
      <c r="A503" s="61"/>
      <c r="B503" s="77"/>
      <c r="C503" s="157"/>
      <c r="D503" s="157"/>
      <c r="E503" s="80"/>
      <c r="G503" s="61"/>
    </row>
    <row r="504" spans="1:7" ht="15" customHeight="1" x14ac:dyDescent="0.35">
      <c r="A504" s="61"/>
      <c r="B504" s="77"/>
      <c r="C504" s="157"/>
      <c r="D504" s="157"/>
      <c r="E504" s="80"/>
      <c r="G504" s="61"/>
    </row>
    <row r="505" spans="1:7" ht="15" customHeight="1" x14ac:dyDescent="0.35">
      <c r="A505" s="61"/>
      <c r="B505" s="78"/>
      <c r="C505" s="157"/>
      <c r="D505" s="157"/>
      <c r="E505" s="80"/>
      <c r="F505" s="81"/>
      <c r="G505" s="61"/>
    </row>
    <row r="506" spans="1:7" ht="15" customHeight="1" thickBot="1" x14ac:dyDescent="0.4">
      <c r="A506" s="61"/>
      <c r="B506" s="62"/>
      <c r="C506" s="61"/>
      <c r="D506" s="62"/>
      <c r="E506" s="63"/>
      <c r="F506" s="65"/>
      <c r="G506" s="61"/>
    </row>
    <row r="507" spans="1:7" ht="15" customHeight="1" thickTop="1" x14ac:dyDescent="0.3">
      <c r="A507" s="66"/>
      <c r="B507" s="67"/>
      <c r="C507" s="66"/>
      <c r="D507" s="67"/>
      <c r="E507" s="68"/>
      <c r="F507" s="66"/>
      <c r="G507" s="66"/>
    </row>
    <row r="508" spans="1:7" ht="15" customHeight="1" x14ac:dyDescent="0.35">
      <c r="A508" s="148" t="s">
        <v>136</v>
      </c>
      <c r="B508" s="148"/>
      <c r="C508" s="148"/>
      <c r="D508" s="148"/>
      <c r="E508" s="69" t="s">
        <v>162</v>
      </c>
      <c r="F508" s="70">
        <f>SUM(F484:F506)</f>
        <v>28200</v>
      </c>
      <c r="G508" s="71"/>
    </row>
    <row r="509" spans="1:7" ht="15" customHeight="1" x14ac:dyDescent="0.3">
      <c r="A509" s="148"/>
      <c r="B509" s="148"/>
      <c r="C509" s="148"/>
      <c r="D509" s="148"/>
      <c r="E509" s="71"/>
      <c r="F509" s="71"/>
      <c r="G509" s="71"/>
    </row>
    <row r="510" spans="1:7" ht="15" customHeight="1" x14ac:dyDescent="0.35">
      <c r="A510" s="148"/>
      <c r="B510" s="148"/>
      <c r="C510" s="148"/>
      <c r="D510" s="148"/>
      <c r="E510" s="149"/>
      <c r="F510" s="149"/>
      <c r="G510" s="71"/>
    </row>
    <row r="511" spans="1:7" ht="15" customHeight="1" x14ac:dyDescent="0.35">
      <c r="A511" s="61"/>
      <c r="B511" s="78"/>
      <c r="C511" s="157"/>
      <c r="D511" s="157"/>
      <c r="E511" s="80"/>
      <c r="F511" s="81"/>
      <c r="G511" s="61"/>
    </row>
    <row r="512" spans="1:7" ht="15" customHeight="1" x14ac:dyDescent="0.35">
      <c r="A512" s="61"/>
      <c r="B512" s="78"/>
      <c r="C512" s="157"/>
      <c r="D512" s="157"/>
      <c r="E512" s="80"/>
      <c r="F512" s="81"/>
      <c r="G512" s="61"/>
    </row>
    <row r="513" spans="1:7" ht="15" customHeight="1" x14ac:dyDescent="0.35">
      <c r="A513" s="61"/>
      <c r="B513" s="78"/>
      <c r="C513" s="157"/>
      <c r="D513" s="157"/>
      <c r="E513" s="80"/>
      <c r="F513" s="81"/>
      <c r="G513" s="61"/>
    </row>
    <row r="514" spans="1:7" ht="15" customHeight="1" x14ac:dyDescent="0.35">
      <c r="A514" s="61"/>
      <c r="B514" s="78"/>
      <c r="C514" s="80"/>
      <c r="D514" s="80"/>
      <c r="E514" s="80"/>
      <c r="F514" s="81"/>
      <c r="G514" s="61"/>
    </row>
    <row r="515" spans="1:7" ht="15" customHeight="1" x14ac:dyDescent="0.35">
      <c r="A515" s="61"/>
      <c r="B515" s="78"/>
      <c r="C515" s="157"/>
      <c r="D515" s="157"/>
      <c r="E515" s="80"/>
      <c r="F515" s="81"/>
      <c r="G515" s="61"/>
    </row>
    <row r="516" spans="1:7" ht="15" customHeight="1" x14ac:dyDescent="0.35">
      <c r="A516" s="61"/>
      <c r="B516" s="78"/>
      <c r="C516" s="157"/>
      <c r="D516" s="157"/>
      <c r="E516" s="80"/>
      <c r="F516" s="81"/>
      <c r="G516" s="61"/>
    </row>
    <row r="517" spans="1:7" ht="15" customHeight="1" x14ac:dyDescent="0.35">
      <c r="A517" s="61"/>
      <c r="B517" s="78"/>
      <c r="C517" s="157"/>
      <c r="D517" s="157"/>
      <c r="E517" s="80"/>
      <c r="F517" s="81"/>
      <c r="G517" s="61"/>
    </row>
  </sheetData>
  <mergeCells count="179">
    <mergeCell ref="C410:D410"/>
    <mergeCell ref="C411:D411"/>
    <mergeCell ref="C400:D400"/>
    <mergeCell ref="C401:D401"/>
    <mergeCell ref="C402:D402"/>
    <mergeCell ref="C403:D403"/>
    <mergeCell ref="C404:D404"/>
    <mergeCell ref="C405:D405"/>
    <mergeCell ref="C406:D406"/>
    <mergeCell ref="C407:D407"/>
    <mergeCell ref="C408:D408"/>
    <mergeCell ref="C345:D345"/>
    <mergeCell ref="C346:D346"/>
    <mergeCell ref="C347:D347"/>
    <mergeCell ref="C348:D348"/>
    <mergeCell ref="C349:D349"/>
    <mergeCell ref="C350:D350"/>
    <mergeCell ref="C351:D351"/>
    <mergeCell ref="C352:D352"/>
    <mergeCell ref="C409:D409"/>
    <mergeCell ref="C399:D399"/>
    <mergeCell ref="C395:D395"/>
    <mergeCell ref="C396:D396"/>
    <mergeCell ref="C397:D397"/>
    <mergeCell ref="C398:D398"/>
    <mergeCell ref="C392:D392"/>
    <mergeCell ref="C393:D393"/>
    <mergeCell ref="C394:D394"/>
    <mergeCell ref="C300:D300"/>
    <mergeCell ref="C301:D301"/>
    <mergeCell ref="C302:D302"/>
    <mergeCell ref="C303:D303"/>
    <mergeCell ref="C304:D304"/>
    <mergeCell ref="C305:D305"/>
    <mergeCell ref="A319:D321"/>
    <mergeCell ref="E321:F321"/>
    <mergeCell ref="C344:D344"/>
    <mergeCell ref="E510:F510"/>
    <mergeCell ref="C511:D511"/>
    <mergeCell ref="C512:D512"/>
    <mergeCell ref="C513:D513"/>
    <mergeCell ref="C61:D61"/>
    <mergeCell ref="C62:D62"/>
    <mergeCell ref="C63:D63"/>
    <mergeCell ref="C65:D65"/>
    <mergeCell ref="C66:D66"/>
    <mergeCell ref="C166:D166"/>
    <mergeCell ref="C167:D167"/>
    <mergeCell ref="C174:D174"/>
    <mergeCell ref="C175:D175"/>
    <mergeCell ref="C176:D176"/>
    <mergeCell ref="C177:D177"/>
    <mergeCell ref="C178:D178"/>
    <mergeCell ref="C179:D179"/>
    <mergeCell ref="C168:D168"/>
    <mergeCell ref="C169:D169"/>
    <mergeCell ref="C170:D170"/>
    <mergeCell ref="C171:D171"/>
    <mergeCell ref="C172:D172"/>
    <mergeCell ref="C173:D173"/>
    <mergeCell ref="C266:D266"/>
    <mergeCell ref="C483:D483"/>
    <mergeCell ref="C501:D501"/>
    <mergeCell ref="C502:D502"/>
    <mergeCell ref="C503:D503"/>
    <mergeCell ref="C504:D504"/>
    <mergeCell ref="C515:D515"/>
    <mergeCell ref="C516:D516"/>
    <mergeCell ref="C517:D517"/>
    <mergeCell ref="C505:D505"/>
    <mergeCell ref="A508:D510"/>
    <mergeCell ref="C436:D436"/>
    <mergeCell ref="A460:D462"/>
    <mergeCell ref="A416:D418"/>
    <mergeCell ref="E418:F418"/>
    <mergeCell ref="A424:G432"/>
    <mergeCell ref="A433:G435"/>
    <mergeCell ref="E462:F462"/>
    <mergeCell ref="A471:G479"/>
    <mergeCell ref="A480:G482"/>
    <mergeCell ref="A36:D38"/>
    <mergeCell ref="E38:F38"/>
    <mergeCell ref="A377:G385"/>
    <mergeCell ref="A386:G388"/>
    <mergeCell ref="C389:D389"/>
    <mergeCell ref="C30:D30"/>
    <mergeCell ref="C31:D31"/>
    <mergeCell ref="C28:D28"/>
    <mergeCell ref="C29:D29"/>
    <mergeCell ref="C255:D255"/>
    <mergeCell ref="C256:D256"/>
    <mergeCell ref="C162:D162"/>
    <mergeCell ref="C163:D163"/>
    <mergeCell ref="E188:F188"/>
    <mergeCell ref="C250:D250"/>
    <mergeCell ref="C251:D251"/>
    <mergeCell ref="C153:D153"/>
    <mergeCell ref="C154:D154"/>
    <mergeCell ref="C155:D155"/>
    <mergeCell ref="C156:D156"/>
    <mergeCell ref="C157:D157"/>
    <mergeCell ref="A186:D188"/>
    <mergeCell ref="C158:D158"/>
    <mergeCell ref="C159:D159"/>
    <mergeCell ref="C13:D13"/>
    <mergeCell ref="C15:D15"/>
    <mergeCell ref="C298:D298"/>
    <mergeCell ref="C299:D299"/>
    <mergeCell ref="A366:D368"/>
    <mergeCell ref="E368:F368"/>
    <mergeCell ref="A1:G9"/>
    <mergeCell ref="A10:G12"/>
    <mergeCell ref="C295:D295"/>
    <mergeCell ref="C297:D297"/>
    <mergeCell ref="A330:G338"/>
    <mergeCell ref="A339:G341"/>
    <mergeCell ref="C342:D342"/>
    <mergeCell ref="A104:G106"/>
    <mergeCell ref="C107:D107"/>
    <mergeCell ref="A189:G197"/>
    <mergeCell ref="A198:G200"/>
    <mergeCell ref="C262:D262"/>
    <mergeCell ref="C263:D263"/>
    <mergeCell ref="C264:D264"/>
    <mergeCell ref="C265:D265"/>
    <mergeCell ref="C252:D252"/>
    <mergeCell ref="C253:D253"/>
    <mergeCell ref="C254:D254"/>
    <mergeCell ref="A225:D227"/>
    <mergeCell ref="E227:F227"/>
    <mergeCell ref="C391:D391"/>
    <mergeCell ref="C208:D208"/>
    <mergeCell ref="C209:D209"/>
    <mergeCell ref="C210:D210"/>
    <mergeCell ref="C211:D211"/>
    <mergeCell ref="C212:D212"/>
    <mergeCell ref="C213:D213"/>
    <mergeCell ref="C258:D258"/>
    <mergeCell ref="C259:D259"/>
    <mergeCell ref="A272:D274"/>
    <mergeCell ref="E274:F274"/>
    <mergeCell ref="A236:G244"/>
    <mergeCell ref="A245:G247"/>
    <mergeCell ref="C248:D248"/>
    <mergeCell ref="C260:D260"/>
    <mergeCell ref="C261:D261"/>
    <mergeCell ref="C257:D257"/>
    <mergeCell ref="C353:D353"/>
    <mergeCell ref="C354:D354"/>
    <mergeCell ref="C355:D355"/>
    <mergeCell ref="A283:G291"/>
    <mergeCell ref="A292:G294"/>
    <mergeCell ref="C160:D160"/>
    <mergeCell ref="C161:D161"/>
    <mergeCell ref="C201:D201"/>
    <mergeCell ref="C203:D203"/>
    <mergeCell ref="C204:D204"/>
    <mergeCell ref="C205:D205"/>
    <mergeCell ref="C206:D206"/>
    <mergeCell ref="C207:D207"/>
    <mergeCell ref="C164:D164"/>
    <mergeCell ref="C165:D165"/>
    <mergeCell ref="C180:D180"/>
    <mergeCell ref="C181:D181"/>
    <mergeCell ref="C182:D182"/>
    <mergeCell ref="C183:D183"/>
    <mergeCell ref="C64:D64"/>
    <mergeCell ref="A83:D85"/>
    <mergeCell ref="E85:F85"/>
    <mergeCell ref="A142:G147"/>
    <mergeCell ref="A148:G150"/>
    <mergeCell ref="C151:D151"/>
    <mergeCell ref="C67:D67"/>
    <mergeCell ref="A48:G55"/>
    <mergeCell ref="A56:G58"/>
    <mergeCell ref="C59:D59"/>
    <mergeCell ref="A95:G103"/>
    <mergeCell ref="A131:D133"/>
    <mergeCell ref="E133:F13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Sale Sheet</vt:lpstr>
      <vt:lpstr>Results</vt:lpstr>
      <vt:lpstr>Producers</vt:lpstr>
      <vt:lpstr>Buyer</vt:lpstr>
      <vt:lpstr>Invoices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Moseley</dc:creator>
  <cp:lastModifiedBy>William Moseley</cp:lastModifiedBy>
  <cp:lastPrinted>2023-09-09T14:37:21Z</cp:lastPrinted>
  <dcterms:created xsi:type="dcterms:W3CDTF">2015-03-30T13:48:01Z</dcterms:created>
  <dcterms:modified xsi:type="dcterms:W3CDTF">2023-09-09T14:43:05Z</dcterms:modified>
</cp:coreProperties>
</file>